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0" windowWidth="19620" windowHeight="9420" activeTab="1"/>
  </bookViews>
  <sheets>
    <sheet name="Mittwoch_29-03" sheetId="8" r:id="rId1"/>
    <sheet name="Dienstag_28-03" sheetId="7" r:id="rId2"/>
    <sheet name="Montag_27-03" sheetId="6" r:id="rId3"/>
    <sheet name="Sonntag 26-03" sheetId="5" r:id="rId4"/>
    <sheet name="Samstag_25-03" sheetId="4" r:id="rId5"/>
    <sheet name="Freitag_24-03" sheetId="3" r:id="rId6"/>
    <sheet name="Donnerstag_22-03" sheetId="1" r:id="rId7"/>
    <sheet name="Mittwoch_21-03" sheetId="9" r:id="rId8"/>
    <sheet name="Tabelle2" sheetId="2" r:id="rId9"/>
  </sheets>
  <calcPr calcId="125725"/>
</workbook>
</file>

<file path=xl/calcChain.xml><?xml version="1.0" encoding="utf-8"?>
<calcChain xmlns="http://schemas.openxmlformats.org/spreadsheetml/2006/main">
  <c r="AY5" i="7"/>
  <c r="Y5" i="9"/>
  <c r="Z5"/>
  <c r="AA5"/>
  <c r="AB5"/>
  <c r="AC5"/>
  <c r="Y6"/>
  <c r="Z6"/>
  <c r="AA6"/>
  <c r="AB6"/>
  <c r="AC6"/>
  <c r="Y7"/>
  <c r="Z7"/>
  <c r="AA7"/>
  <c r="AB7"/>
  <c r="AC7"/>
  <c r="Y8"/>
  <c r="Z8"/>
  <c r="AA8"/>
  <c r="AB8"/>
  <c r="AC8"/>
  <c r="Y9"/>
  <c r="Z9"/>
  <c r="AA9"/>
  <c r="AB9"/>
  <c r="AC9"/>
  <c r="Y10"/>
  <c r="Z10"/>
  <c r="AA10"/>
  <c r="AB10"/>
  <c r="AC10"/>
  <c r="Y11"/>
  <c r="Z11"/>
  <c r="AE13" s="1"/>
  <c r="AA11"/>
  <c r="AB11"/>
  <c r="AC11"/>
  <c r="Y12"/>
  <c r="Z12"/>
  <c r="AA12"/>
  <c r="AB12"/>
  <c r="AC12"/>
  <c r="Y13"/>
  <c r="Z13"/>
  <c r="AA13"/>
  <c r="AB13"/>
  <c r="AC13"/>
  <c r="AD13"/>
  <c r="AF13"/>
  <c r="AG13"/>
  <c r="AH13"/>
  <c r="Y15"/>
  <c r="Z15"/>
  <c r="AA15"/>
  <c r="AB15"/>
  <c r="AC15"/>
  <c r="Y16"/>
  <c r="Z16"/>
  <c r="AA16"/>
  <c r="AB16"/>
  <c r="AC16"/>
  <c r="Y17"/>
  <c r="Z17"/>
  <c r="AA17"/>
  <c r="AB17"/>
  <c r="AC17"/>
  <c r="Y18"/>
  <c r="Z18"/>
  <c r="AA18"/>
  <c r="AB18"/>
  <c r="AC18"/>
  <c r="Y19"/>
  <c r="Z19"/>
  <c r="AA19"/>
  <c r="AB19"/>
  <c r="AC19"/>
  <c r="Y20"/>
  <c r="Z20"/>
  <c r="AA20"/>
  <c r="AB20"/>
  <c r="AC20"/>
  <c r="Y21"/>
  <c r="Z21"/>
  <c r="AA21"/>
  <c r="AB21"/>
  <c r="AC21"/>
  <c r="AD21"/>
  <c r="AE21"/>
  <c r="AF21"/>
  <c r="AG21"/>
  <c r="AH21"/>
  <c r="Y23"/>
  <c r="Z23"/>
  <c r="AA23"/>
  <c r="AB23"/>
  <c r="AC23"/>
  <c r="Y24"/>
  <c r="Z24"/>
  <c r="AA24"/>
  <c r="AB24"/>
  <c r="AC24"/>
  <c r="Y25"/>
  <c r="Z25"/>
  <c r="AA25"/>
  <c r="AB25"/>
  <c r="AC25"/>
  <c r="Y26"/>
  <c r="Z26"/>
  <c r="AA26"/>
  <c r="AB26"/>
  <c r="AC26"/>
  <c r="AD26"/>
  <c r="AE26"/>
  <c r="AF26"/>
  <c r="AG26"/>
  <c r="AH26"/>
  <c r="Y28"/>
  <c r="Z28"/>
  <c r="AA28"/>
  <c r="AB28"/>
  <c r="AC28"/>
  <c r="Y29"/>
  <c r="Z29"/>
  <c r="AA29"/>
  <c r="AB29"/>
  <c r="AC29"/>
  <c r="AD29"/>
  <c r="AE29"/>
  <c r="AF29"/>
  <c r="AG29"/>
  <c r="AH29"/>
  <c r="Y31"/>
  <c r="Z31"/>
  <c r="AA31"/>
  <c r="AB31"/>
  <c r="AC31"/>
  <c r="AD31"/>
  <c r="AE31"/>
  <c r="AF31"/>
  <c r="AG31"/>
  <c r="AH31"/>
  <c r="S32"/>
  <c r="T32"/>
  <c r="U32"/>
  <c r="V32"/>
  <c r="W32"/>
  <c r="X32"/>
  <c r="Y32"/>
  <c r="Z32"/>
  <c r="AA32"/>
  <c r="AB32"/>
  <c r="AC32"/>
  <c r="Q55"/>
  <c r="P55"/>
  <c r="O55"/>
  <c r="N55"/>
  <c r="L55"/>
  <c r="K55"/>
  <c r="J55"/>
  <c r="I55"/>
  <c r="H55"/>
  <c r="G55"/>
  <c r="BV32"/>
  <c r="BU32"/>
  <c r="BT32"/>
  <c r="BS32"/>
  <c r="BG32"/>
  <c r="BF32"/>
  <c r="BE32"/>
  <c r="BD32"/>
  <c r="BC32"/>
  <c r="AP32"/>
  <c r="AO32"/>
  <c r="AN32"/>
  <c r="AM32"/>
  <c r="AL32"/>
  <c r="AK32"/>
  <c r="I32"/>
  <c r="F32"/>
  <c r="E32"/>
  <c r="D32"/>
  <c r="C32"/>
  <c r="B32"/>
  <c r="CA31"/>
  <c r="CF31" s="1"/>
  <c r="BZ31"/>
  <c r="CE31" s="1"/>
  <c r="BY31"/>
  <c r="CD31" s="1"/>
  <c r="BX31"/>
  <c r="CC31" s="1"/>
  <c r="BW31"/>
  <c r="CB31" s="1"/>
  <c r="BL31"/>
  <c r="BQ31" s="1"/>
  <c r="BK31"/>
  <c r="BP31" s="1"/>
  <c r="BJ31"/>
  <c r="BO31" s="1"/>
  <c r="BI31"/>
  <c r="BN31" s="1"/>
  <c r="BH31"/>
  <c r="BM31" s="1"/>
  <c r="AU31"/>
  <c r="AZ31" s="1"/>
  <c r="AT31"/>
  <c r="AY31" s="1"/>
  <c r="AS31"/>
  <c r="AX31" s="1"/>
  <c r="AR31"/>
  <c r="AW31" s="1"/>
  <c r="AQ31"/>
  <c r="AV31" s="1"/>
  <c r="N31"/>
  <c r="K31"/>
  <c r="P31" s="1"/>
  <c r="J31"/>
  <c r="O31" s="1"/>
  <c r="H31"/>
  <c r="M31" s="1"/>
  <c r="G31"/>
  <c r="L31" s="1"/>
  <c r="CA29"/>
  <c r="BZ29"/>
  <c r="BY29"/>
  <c r="BX29"/>
  <c r="BW29"/>
  <c r="BL29"/>
  <c r="BK29"/>
  <c r="BJ29"/>
  <c r="BI29"/>
  <c r="BH29"/>
  <c r="AU29"/>
  <c r="AT29"/>
  <c r="AS29"/>
  <c r="AR29"/>
  <c r="AQ29"/>
  <c r="N29"/>
  <c r="K29"/>
  <c r="J29"/>
  <c r="H29"/>
  <c r="G29"/>
  <c r="CA28"/>
  <c r="CF29" s="1"/>
  <c r="BZ28"/>
  <c r="CE29" s="1"/>
  <c r="BY28"/>
  <c r="CD29" s="1"/>
  <c r="BX28"/>
  <c r="CC29" s="1"/>
  <c r="BW28"/>
  <c r="CB29" s="1"/>
  <c r="BL28"/>
  <c r="BQ29" s="1"/>
  <c r="BK28"/>
  <c r="BP29" s="1"/>
  <c r="BJ28"/>
  <c r="BO29" s="1"/>
  <c r="BI28"/>
  <c r="BN29" s="1"/>
  <c r="BH28"/>
  <c r="BM29" s="1"/>
  <c r="AU28"/>
  <c r="AZ29" s="1"/>
  <c r="AT28"/>
  <c r="AY29" s="1"/>
  <c r="AS28"/>
  <c r="AX29" s="1"/>
  <c r="AR28"/>
  <c r="AW29" s="1"/>
  <c r="AQ28"/>
  <c r="AV29" s="1"/>
  <c r="K28"/>
  <c r="P29" s="1"/>
  <c r="J28"/>
  <c r="O29" s="1"/>
  <c r="H28"/>
  <c r="M29" s="1"/>
  <c r="G28"/>
  <c r="L29" s="1"/>
  <c r="CA26"/>
  <c r="BZ26"/>
  <c r="BY26"/>
  <c r="BX26"/>
  <c r="BW26"/>
  <c r="BL26"/>
  <c r="BK26"/>
  <c r="BJ26"/>
  <c r="BI26"/>
  <c r="BH26"/>
  <c r="AU26"/>
  <c r="AT26"/>
  <c r="AS26"/>
  <c r="AR26"/>
  <c r="AQ26"/>
  <c r="N26"/>
  <c r="K26"/>
  <c r="J26"/>
  <c r="H26"/>
  <c r="G26"/>
  <c r="CA25"/>
  <c r="BZ25"/>
  <c r="BY25"/>
  <c r="BX25"/>
  <c r="BW25"/>
  <c r="BL25"/>
  <c r="BK25"/>
  <c r="BJ25"/>
  <c r="BI25"/>
  <c r="BH25"/>
  <c r="AU25"/>
  <c r="AT25"/>
  <c r="AS25"/>
  <c r="AR25"/>
  <c r="AQ25"/>
  <c r="K25"/>
  <c r="J25"/>
  <c r="H25"/>
  <c r="G25"/>
  <c r="CA24"/>
  <c r="BZ24"/>
  <c r="BY24"/>
  <c r="BX24"/>
  <c r="BW24"/>
  <c r="BL24"/>
  <c r="BK24"/>
  <c r="BJ24"/>
  <c r="BI24"/>
  <c r="BH24"/>
  <c r="AU24"/>
  <c r="AT24"/>
  <c r="AS24"/>
  <c r="AR24"/>
  <c r="AQ24"/>
  <c r="K24"/>
  <c r="J24"/>
  <c r="H24"/>
  <c r="G24"/>
  <c r="CA23"/>
  <c r="CF26" s="1"/>
  <c r="BZ23"/>
  <c r="CE26" s="1"/>
  <c r="BY23"/>
  <c r="CD26" s="1"/>
  <c r="BX23"/>
  <c r="CC26" s="1"/>
  <c r="BW23"/>
  <c r="CB26" s="1"/>
  <c r="BL23"/>
  <c r="BQ26" s="1"/>
  <c r="BK23"/>
  <c r="BP26" s="1"/>
  <c r="BJ23"/>
  <c r="BO26" s="1"/>
  <c r="BI23"/>
  <c r="BN26" s="1"/>
  <c r="BH23"/>
  <c r="BM26" s="1"/>
  <c r="AU23"/>
  <c r="AZ26" s="1"/>
  <c r="AT23"/>
  <c r="AY26" s="1"/>
  <c r="AS23"/>
  <c r="AX26" s="1"/>
  <c r="AR23"/>
  <c r="AW26" s="1"/>
  <c r="AQ23"/>
  <c r="AV26" s="1"/>
  <c r="K23"/>
  <c r="P26" s="1"/>
  <c r="J23"/>
  <c r="O26" s="1"/>
  <c r="H23"/>
  <c r="M26" s="1"/>
  <c r="G23"/>
  <c r="L26" s="1"/>
  <c r="CA21"/>
  <c r="BZ21"/>
  <c r="BY21"/>
  <c r="BX21"/>
  <c r="BW21"/>
  <c r="BL21"/>
  <c r="BK21"/>
  <c r="BJ21"/>
  <c r="BI21"/>
  <c r="BH21"/>
  <c r="AU21"/>
  <c r="AT21"/>
  <c r="AS21"/>
  <c r="AR21"/>
  <c r="AQ21"/>
  <c r="N21"/>
  <c r="K21"/>
  <c r="J21"/>
  <c r="H21"/>
  <c r="G21"/>
  <c r="CA20"/>
  <c r="BZ20"/>
  <c r="BY20"/>
  <c r="BX20"/>
  <c r="BW20"/>
  <c r="BL20"/>
  <c r="BK20"/>
  <c r="BJ20"/>
  <c r="BI20"/>
  <c r="BH20"/>
  <c r="AU20"/>
  <c r="AT20"/>
  <c r="AS20"/>
  <c r="AR20"/>
  <c r="AQ20"/>
  <c r="K20"/>
  <c r="J20"/>
  <c r="H20"/>
  <c r="G20"/>
  <c r="CA19"/>
  <c r="BZ19"/>
  <c r="BY19"/>
  <c r="BX19"/>
  <c r="BW19"/>
  <c r="BL19"/>
  <c r="BK19"/>
  <c r="BJ19"/>
  <c r="BI19"/>
  <c r="BH19"/>
  <c r="AU19"/>
  <c r="AT19"/>
  <c r="AS19"/>
  <c r="AR19"/>
  <c r="AQ19"/>
  <c r="K19"/>
  <c r="J19"/>
  <c r="H19"/>
  <c r="G19"/>
  <c r="CA18"/>
  <c r="BZ18"/>
  <c r="BY18"/>
  <c r="BX18"/>
  <c r="BW18"/>
  <c r="BL18"/>
  <c r="BK18"/>
  <c r="BJ18"/>
  <c r="BI18"/>
  <c r="BH18"/>
  <c r="AU18"/>
  <c r="AT18"/>
  <c r="AS18"/>
  <c r="AR18"/>
  <c r="AQ18"/>
  <c r="K18"/>
  <c r="J18"/>
  <c r="H18"/>
  <c r="G18"/>
  <c r="CA17"/>
  <c r="BZ17"/>
  <c r="BY17"/>
  <c r="BX17"/>
  <c r="BW17"/>
  <c r="BL17"/>
  <c r="BK17"/>
  <c r="BJ17"/>
  <c r="BI17"/>
  <c r="BH17"/>
  <c r="AU17"/>
  <c r="AT17"/>
  <c r="AS17"/>
  <c r="AR17"/>
  <c r="AQ17"/>
  <c r="K17"/>
  <c r="J17"/>
  <c r="H17"/>
  <c r="G17"/>
  <c r="CA16"/>
  <c r="BZ16"/>
  <c r="BY16"/>
  <c r="BX16"/>
  <c r="BW16"/>
  <c r="BL16"/>
  <c r="BK16"/>
  <c r="BJ16"/>
  <c r="BI16"/>
  <c r="BH16"/>
  <c r="AU16"/>
  <c r="AT16"/>
  <c r="AS16"/>
  <c r="AR16"/>
  <c r="AQ16"/>
  <c r="K16"/>
  <c r="J16"/>
  <c r="H16"/>
  <c r="G16"/>
  <c r="CA15"/>
  <c r="CF21" s="1"/>
  <c r="BZ15"/>
  <c r="CE21" s="1"/>
  <c r="BY15"/>
  <c r="CD21" s="1"/>
  <c r="BX15"/>
  <c r="CC21" s="1"/>
  <c r="BW15"/>
  <c r="CB21" s="1"/>
  <c r="BL15"/>
  <c r="BQ21" s="1"/>
  <c r="BK15"/>
  <c r="BP21" s="1"/>
  <c r="BJ15"/>
  <c r="BO21" s="1"/>
  <c r="BI15"/>
  <c r="BN21" s="1"/>
  <c r="BH15"/>
  <c r="BM21" s="1"/>
  <c r="AU15"/>
  <c r="AZ21" s="1"/>
  <c r="AT15"/>
  <c r="AY21" s="1"/>
  <c r="AS15"/>
  <c r="AX21" s="1"/>
  <c r="AR15"/>
  <c r="AW21" s="1"/>
  <c r="AQ15"/>
  <c r="AV21" s="1"/>
  <c r="K15"/>
  <c r="P21" s="1"/>
  <c r="J15"/>
  <c r="O21" s="1"/>
  <c r="H15"/>
  <c r="M21" s="1"/>
  <c r="G15"/>
  <c r="L21" s="1"/>
  <c r="CA13"/>
  <c r="BZ13"/>
  <c r="BY13"/>
  <c r="BX13"/>
  <c r="BW13"/>
  <c r="BL13"/>
  <c r="BK13"/>
  <c r="BJ13"/>
  <c r="BI13"/>
  <c r="BH13"/>
  <c r="AU13"/>
  <c r="AT13"/>
  <c r="AS13"/>
  <c r="AR13"/>
  <c r="AQ13"/>
  <c r="N13"/>
  <c r="K13"/>
  <c r="J13"/>
  <c r="H13"/>
  <c r="G13"/>
  <c r="CA12"/>
  <c r="BZ12"/>
  <c r="BY12"/>
  <c r="BX12"/>
  <c r="BW12"/>
  <c r="BL12"/>
  <c r="BK12"/>
  <c r="BJ12"/>
  <c r="BI12"/>
  <c r="BH12"/>
  <c r="AU12"/>
  <c r="AT12"/>
  <c r="AS12"/>
  <c r="AR12"/>
  <c r="AQ12"/>
  <c r="K12"/>
  <c r="J12"/>
  <c r="H12"/>
  <c r="G12"/>
  <c r="CA11"/>
  <c r="BZ11"/>
  <c r="BY11"/>
  <c r="BX11"/>
  <c r="BW11"/>
  <c r="BL11"/>
  <c r="BK11"/>
  <c r="BJ11"/>
  <c r="BI11"/>
  <c r="BH11"/>
  <c r="AU11"/>
  <c r="AT11"/>
  <c r="AS11"/>
  <c r="AR11"/>
  <c r="AQ11"/>
  <c r="K11"/>
  <c r="J11"/>
  <c r="H11"/>
  <c r="G11"/>
  <c r="CA10"/>
  <c r="BZ10"/>
  <c r="BY10"/>
  <c r="BX10"/>
  <c r="BW10"/>
  <c r="BL10"/>
  <c r="BK10"/>
  <c r="BJ10"/>
  <c r="BI10"/>
  <c r="BH10"/>
  <c r="AU10"/>
  <c r="AT10"/>
  <c r="AS10"/>
  <c r="AR10"/>
  <c r="AQ10"/>
  <c r="K10"/>
  <c r="J10"/>
  <c r="H10"/>
  <c r="G10"/>
  <c r="CA9"/>
  <c r="BZ9"/>
  <c r="BY9"/>
  <c r="BX9"/>
  <c r="BW9"/>
  <c r="BL9"/>
  <c r="BK9"/>
  <c r="BJ9"/>
  <c r="BI9"/>
  <c r="BH9"/>
  <c r="AU9"/>
  <c r="AT9"/>
  <c r="AS9"/>
  <c r="AR9"/>
  <c r="AQ9"/>
  <c r="K9"/>
  <c r="J9"/>
  <c r="H9"/>
  <c r="G9"/>
  <c r="CA8"/>
  <c r="BZ8"/>
  <c r="BY8"/>
  <c r="BX8"/>
  <c r="BW8"/>
  <c r="BL8"/>
  <c r="BK8"/>
  <c r="BJ8"/>
  <c r="BI8"/>
  <c r="BH8"/>
  <c r="AU8"/>
  <c r="AT8"/>
  <c r="AS8"/>
  <c r="AR8"/>
  <c r="AQ8"/>
  <c r="K8"/>
  <c r="J8"/>
  <c r="H8"/>
  <c r="G8"/>
  <c r="CA7"/>
  <c r="BZ7"/>
  <c r="BY7"/>
  <c r="BX7"/>
  <c r="BW7"/>
  <c r="BL7"/>
  <c r="BK7"/>
  <c r="BJ7"/>
  <c r="BI7"/>
  <c r="BH7"/>
  <c r="AU7"/>
  <c r="AT7"/>
  <c r="AS7"/>
  <c r="AR7"/>
  <c r="AQ7"/>
  <c r="K7"/>
  <c r="J7"/>
  <c r="H7"/>
  <c r="G7"/>
  <c r="CA6"/>
  <c r="BZ6"/>
  <c r="BY6"/>
  <c r="BX6"/>
  <c r="BW6"/>
  <c r="BL6"/>
  <c r="BK6"/>
  <c r="BJ6"/>
  <c r="BI6"/>
  <c r="BH6"/>
  <c r="AU6"/>
  <c r="AT6"/>
  <c r="AS6"/>
  <c r="AR6"/>
  <c r="AQ6"/>
  <c r="K6"/>
  <c r="J6"/>
  <c r="H6"/>
  <c r="G6"/>
  <c r="CA5"/>
  <c r="CF13" s="1"/>
  <c r="BZ5"/>
  <c r="BZ32" s="1"/>
  <c r="E54" s="1"/>
  <c r="E55" s="1"/>
  <c r="BY5"/>
  <c r="CD13" s="1"/>
  <c r="BX5"/>
  <c r="BX32" s="1"/>
  <c r="C54" s="1"/>
  <c r="C55" s="1"/>
  <c r="BW5"/>
  <c r="CB13" s="1"/>
  <c r="BL5"/>
  <c r="BK5"/>
  <c r="BK32" s="1"/>
  <c r="BJ5"/>
  <c r="BI5"/>
  <c r="BI32" s="1"/>
  <c r="BH5"/>
  <c r="BH32" s="1"/>
  <c r="AU5"/>
  <c r="AU32" s="1"/>
  <c r="AT5"/>
  <c r="AT32" s="1"/>
  <c r="AS5"/>
  <c r="AS32" s="1"/>
  <c r="AR5"/>
  <c r="AR32" s="1"/>
  <c r="AQ5"/>
  <c r="AQ32" s="1"/>
  <c r="K5"/>
  <c r="K32" s="1"/>
  <c r="J5"/>
  <c r="O13" s="1"/>
  <c r="H5"/>
  <c r="M13" s="1"/>
  <c r="G5"/>
  <c r="G32" s="1"/>
  <c r="BJ32" l="1"/>
  <c r="BQ13"/>
  <c r="BL32"/>
  <c r="L13"/>
  <c r="P13"/>
  <c r="AW13"/>
  <c r="AY13"/>
  <c r="BN13"/>
  <c r="BP13"/>
  <c r="CC13"/>
  <c r="CE13"/>
  <c r="H32"/>
  <c r="J32"/>
  <c r="BW32"/>
  <c r="B54" s="1"/>
  <c r="B55" s="1"/>
  <c r="BY32"/>
  <c r="D54" s="1"/>
  <c r="D55" s="1"/>
  <c r="CA32"/>
  <c r="AV13"/>
  <c r="AX13"/>
  <c r="AZ13"/>
  <c r="BM13"/>
  <c r="BO13"/>
  <c r="J21" i="1" l="1"/>
  <c r="J22"/>
  <c r="J23"/>
  <c r="J24"/>
  <c r="J25"/>
  <c r="J26"/>
  <c r="J27"/>
  <c r="J28"/>
  <c r="J29"/>
  <c r="J30"/>
  <c r="J31"/>
  <c r="J5"/>
  <c r="J6"/>
  <c r="J7"/>
  <c r="J8"/>
  <c r="J9"/>
  <c r="J10"/>
  <c r="J11"/>
  <c r="J12"/>
  <c r="J13"/>
  <c r="J14"/>
  <c r="J15"/>
  <c r="J16"/>
  <c r="J17"/>
  <c r="J18"/>
  <c r="J19"/>
  <c r="J20"/>
  <c r="AE64" i="8"/>
  <c r="AD64"/>
  <c r="AC64"/>
  <c r="AB64"/>
  <c r="AA64"/>
  <c r="Z64"/>
  <c r="X64"/>
  <c r="W64"/>
  <c r="V64"/>
  <c r="S64"/>
  <c r="R64"/>
  <c r="Q64"/>
  <c r="O64"/>
  <c r="N64"/>
  <c r="L64"/>
  <c r="K64"/>
  <c r="J64"/>
  <c r="I64"/>
  <c r="D41"/>
  <c r="F40"/>
  <c r="H39"/>
  <c r="D39"/>
  <c r="CH32"/>
  <c r="CG32"/>
  <c r="CF32"/>
  <c r="CE32"/>
  <c r="BS32"/>
  <c r="BR32"/>
  <c r="BQ32"/>
  <c r="BP32"/>
  <c r="BO32"/>
  <c r="BN32"/>
  <c r="AX32"/>
  <c r="AW32"/>
  <c r="AV32"/>
  <c r="AU32"/>
  <c r="AT32"/>
  <c r="AS32"/>
  <c r="AC32"/>
  <c r="AB32"/>
  <c r="AA32"/>
  <c r="Z32"/>
  <c r="Y32"/>
  <c r="X32"/>
  <c r="H32"/>
  <c r="G32"/>
  <c r="F32"/>
  <c r="E32"/>
  <c r="D32"/>
  <c r="C32"/>
  <c r="B32"/>
  <c r="CM31"/>
  <c r="CR31" s="1"/>
  <c r="CL31"/>
  <c r="CQ31" s="1"/>
  <c r="CK31"/>
  <c r="CP31" s="1"/>
  <c r="CJ31"/>
  <c r="CO31" s="1"/>
  <c r="CI31"/>
  <c r="CN31" s="1"/>
  <c r="CB31"/>
  <c r="BZ31"/>
  <c r="BX31"/>
  <c r="CC31" s="1"/>
  <c r="BW31"/>
  <c r="BV31"/>
  <c r="CA31" s="1"/>
  <c r="BU31"/>
  <c r="BT31"/>
  <c r="BY31" s="1"/>
  <c r="BE31"/>
  <c r="BL31" s="1"/>
  <c r="BD31"/>
  <c r="BK31" s="1"/>
  <c r="BC31"/>
  <c r="BJ31" s="1"/>
  <c r="BB31"/>
  <c r="BI31" s="1"/>
  <c r="BA31"/>
  <c r="BH31" s="1"/>
  <c r="AZ31"/>
  <c r="BG31" s="1"/>
  <c r="AY31"/>
  <c r="BF31" s="1"/>
  <c r="AJ31"/>
  <c r="AQ31" s="1"/>
  <c r="AI31"/>
  <c r="AP31" s="1"/>
  <c r="AH31"/>
  <c r="AO31" s="1"/>
  <c r="H41" s="1"/>
  <c r="AG31"/>
  <c r="AN31" s="1"/>
  <c r="AF31"/>
  <c r="AM31" s="1"/>
  <c r="AE31"/>
  <c r="AL31" s="1"/>
  <c r="AD31"/>
  <c r="AK31" s="1"/>
  <c r="S31"/>
  <c r="O31"/>
  <c r="V31" s="1"/>
  <c r="N31"/>
  <c r="U31" s="1"/>
  <c r="H42" s="1"/>
  <c r="M31"/>
  <c r="T31" s="1"/>
  <c r="L31"/>
  <c r="K31"/>
  <c r="R31" s="1"/>
  <c r="J31"/>
  <c r="Q31" s="1"/>
  <c r="I31"/>
  <c r="P31" s="1"/>
  <c r="BW30"/>
  <c r="BD30"/>
  <c r="BC30"/>
  <c r="BB30"/>
  <c r="AI30"/>
  <c r="AH30"/>
  <c r="O30"/>
  <c r="N30"/>
  <c r="K30"/>
  <c r="CM29"/>
  <c r="CL29"/>
  <c r="CK29"/>
  <c r="CJ29"/>
  <c r="CI29"/>
  <c r="BX29"/>
  <c r="BW29"/>
  <c r="BV29"/>
  <c r="BU29"/>
  <c r="BT29"/>
  <c r="BE29"/>
  <c r="BD29"/>
  <c r="BC29"/>
  <c r="BB29"/>
  <c r="BA29"/>
  <c r="AZ29"/>
  <c r="AY29"/>
  <c r="AJ29"/>
  <c r="AI29"/>
  <c r="AH29"/>
  <c r="AG29"/>
  <c r="AF29"/>
  <c r="AE29"/>
  <c r="AD29"/>
  <c r="O29"/>
  <c r="N29"/>
  <c r="M29"/>
  <c r="L29"/>
  <c r="K29"/>
  <c r="J29"/>
  <c r="I29"/>
  <c r="CM28"/>
  <c r="CR29" s="1"/>
  <c r="CL28"/>
  <c r="CQ29" s="1"/>
  <c r="CK28"/>
  <c r="CP29" s="1"/>
  <c r="CJ28"/>
  <c r="CO29" s="1"/>
  <c r="CI28"/>
  <c r="CN29" s="1"/>
  <c r="BX28"/>
  <c r="CC29" s="1"/>
  <c r="BW28"/>
  <c r="CB29" s="1"/>
  <c r="BV28"/>
  <c r="CA29" s="1"/>
  <c r="BU28"/>
  <c r="BZ29" s="1"/>
  <c r="BT28"/>
  <c r="BY29" s="1"/>
  <c r="BE28"/>
  <c r="BL29" s="1"/>
  <c r="BD28"/>
  <c r="BK29" s="1"/>
  <c r="BC28"/>
  <c r="BJ29" s="1"/>
  <c r="BB28"/>
  <c r="BI29" s="1"/>
  <c r="BA28"/>
  <c r="BH29" s="1"/>
  <c r="AZ28"/>
  <c r="BG29" s="1"/>
  <c r="AY28"/>
  <c r="BF29" s="1"/>
  <c r="AJ28"/>
  <c r="AQ29" s="1"/>
  <c r="AI28"/>
  <c r="AP29" s="1"/>
  <c r="AH28"/>
  <c r="AO29" s="1"/>
  <c r="AG28"/>
  <c r="AN29" s="1"/>
  <c r="AF28"/>
  <c r="AM29" s="1"/>
  <c r="AE28"/>
  <c r="AL29" s="1"/>
  <c r="AD28"/>
  <c r="AK29" s="1"/>
  <c r="O28"/>
  <c r="N28"/>
  <c r="U29" s="1"/>
  <c r="M28"/>
  <c r="L28"/>
  <c r="S29" s="1"/>
  <c r="K28"/>
  <c r="J28"/>
  <c r="Q29" s="1"/>
  <c r="I28"/>
  <c r="BW27"/>
  <c r="BD27"/>
  <c r="BC27"/>
  <c r="BB27"/>
  <c r="AI27"/>
  <c r="AH27"/>
  <c r="T27"/>
  <c r="O27"/>
  <c r="N27"/>
  <c r="K27"/>
  <c r="CM26"/>
  <c r="CL26"/>
  <c r="CK26"/>
  <c r="CJ26"/>
  <c r="CI26"/>
  <c r="BX26"/>
  <c r="BW26"/>
  <c r="BV26"/>
  <c r="BU26"/>
  <c r="BT26"/>
  <c r="BE26"/>
  <c r="BD26"/>
  <c r="BC26"/>
  <c r="BB26"/>
  <c r="BA26"/>
  <c r="AZ26"/>
  <c r="AY26"/>
  <c r="AJ26"/>
  <c r="AI26"/>
  <c r="AH26"/>
  <c r="AG26"/>
  <c r="AF26"/>
  <c r="AE26"/>
  <c r="AD26"/>
  <c r="O26"/>
  <c r="N26"/>
  <c r="M26"/>
  <c r="L26"/>
  <c r="K26"/>
  <c r="J26"/>
  <c r="I26"/>
  <c r="CM25"/>
  <c r="CL25"/>
  <c r="CK25"/>
  <c r="CJ25"/>
  <c r="CI25"/>
  <c r="BX25"/>
  <c r="BW25"/>
  <c r="BV25"/>
  <c r="BU25"/>
  <c r="BT25"/>
  <c r="BE25"/>
  <c r="BD25"/>
  <c r="BC25"/>
  <c r="BB25"/>
  <c r="BA25"/>
  <c r="AZ25"/>
  <c r="AY25"/>
  <c r="AJ25"/>
  <c r="AI25"/>
  <c r="AH25"/>
  <c r="AG25"/>
  <c r="AF25"/>
  <c r="AE25"/>
  <c r="AD25"/>
  <c r="O25"/>
  <c r="N25"/>
  <c r="M25"/>
  <c r="L25"/>
  <c r="K25"/>
  <c r="J25"/>
  <c r="I25"/>
  <c r="CM24"/>
  <c r="CL24"/>
  <c r="CK24"/>
  <c r="CJ24"/>
  <c r="CI24"/>
  <c r="BX24"/>
  <c r="BW24"/>
  <c r="BV24"/>
  <c r="BU24"/>
  <c r="BT24"/>
  <c r="BE24"/>
  <c r="BD24"/>
  <c r="BC24"/>
  <c r="BB24"/>
  <c r="BA24"/>
  <c r="AZ24"/>
  <c r="AY24"/>
  <c r="AJ24"/>
  <c r="AI24"/>
  <c r="AH24"/>
  <c r="AG24"/>
  <c r="AF24"/>
  <c r="AE24"/>
  <c r="AD24"/>
  <c r="O24"/>
  <c r="N24"/>
  <c r="M24"/>
  <c r="L24"/>
  <c r="K24"/>
  <c r="J24"/>
  <c r="I24"/>
  <c r="CM23"/>
  <c r="CR26" s="1"/>
  <c r="CL23"/>
  <c r="CQ26" s="1"/>
  <c r="CK23"/>
  <c r="CP26" s="1"/>
  <c r="CJ23"/>
  <c r="CO26" s="1"/>
  <c r="CI23"/>
  <c r="CN26" s="1"/>
  <c r="BX23"/>
  <c r="CC26" s="1"/>
  <c r="BW23"/>
  <c r="CB26" s="1"/>
  <c r="BV23"/>
  <c r="CA26" s="1"/>
  <c r="BU23"/>
  <c r="BZ26" s="1"/>
  <c r="BT23"/>
  <c r="BY26" s="1"/>
  <c r="BE23"/>
  <c r="BL26" s="1"/>
  <c r="BD23"/>
  <c r="BC23"/>
  <c r="BB23"/>
  <c r="BI26" s="1"/>
  <c r="BA23"/>
  <c r="BH26" s="1"/>
  <c r="AZ23"/>
  <c r="BG26" s="1"/>
  <c r="AY23"/>
  <c r="BF26" s="1"/>
  <c r="AJ23"/>
  <c r="AQ26" s="1"/>
  <c r="AI23"/>
  <c r="AH23"/>
  <c r="AG23"/>
  <c r="AN26" s="1"/>
  <c r="AF23"/>
  <c r="AM26" s="1"/>
  <c r="AE23"/>
  <c r="AL26" s="1"/>
  <c r="AD23"/>
  <c r="AK26" s="1"/>
  <c r="O23"/>
  <c r="N23"/>
  <c r="U26" s="1"/>
  <c r="D42" s="1"/>
  <c r="M23"/>
  <c r="L23"/>
  <c r="S26" s="1"/>
  <c r="K23"/>
  <c r="R26" s="1"/>
  <c r="J23"/>
  <c r="Q26" s="1"/>
  <c r="I23"/>
  <c r="P26" s="1"/>
  <c r="BW22"/>
  <c r="BD22"/>
  <c r="BC22"/>
  <c r="BB22"/>
  <c r="AI22"/>
  <c r="AH22"/>
  <c r="O22"/>
  <c r="N22"/>
  <c r="K22"/>
  <c r="CM21"/>
  <c r="CL21"/>
  <c r="CK21"/>
  <c r="CJ21"/>
  <c r="CI21"/>
  <c r="BX21"/>
  <c r="BW21"/>
  <c r="BV21"/>
  <c r="BU21"/>
  <c r="BT21"/>
  <c r="BE21"/>
  <c r="BD21"/>
  <c r="BB21"/>
  <c r="BA21"/>
  <c r="AZ21"/>
  <c r="AY21"/>
  <c r="AJ21"/>
  <c r="AI21"/>
  <c r="AH21"/>
  <c r="AG21"/>
  <c r="AF21"/>
  <c r="AE21"/>
  <c r="AD21"/>
  <c r="O21"/>
  <c r="N21"/>
  <c r="M21"/>
  <c r="L21"/>
  <c r="K21"/>
  <c r="J21"/>
  <c r="I21"/>
  <c r="CM20"/>
  <c r="CL20"/>
  <c r="CK20"/>
  <c r="CJ20"/>
  <c r="CI20"/>
  <c r="BX20"/>
  <c r="BW20"/>
  <c r="BV20"/>
  <c r="BU20"/>
  <c r="BT20"/>
  <c r="BE20"/>
  <c r="BD20"/>
  <c r="BC20"/>
  <c r="BB20"/>
  <c r="BA20"/>
  <c r="AZ20"/>
  <c r="AY20"/>
  <c r="AJ20"/>
  <c r="AI20"/>
  <c r="AH20"/>
  <c r="AG20"/>
  <c r="AF20"/>
  <c r="AE20"/>
  <c r="AD20"/>
  <c r="O20"/>
  <c r="N20"/>
  <c r="M20"/>
  <c r="L20"/>
  <c r="K20"/>
  <c r="J20"/>
  <c r="I20"/>
  <c r="CM19"/>
  <c r="CL19"/>
  <c r="CK19"/>
  <c r="CJ19"/>
  <c r="CI19"/>
  <c r="BX19"/>
  <c r="BV19"/>
  <c r="BU19"/>
  <c r="BT19"/>
  <c r="BE19"/>
  <c r="BD19"/>
  <c r="BC19"/>
  <c r="BB19"/>
  <c r="BA19"/>
  <c r="AZ19"/>
  <c r="AY19"/>
  <c r="AJ19"/>
  <c r="AI19"/>
  <c r="AH19"/>
  <c r="AG19"/>
  <c r="AF19"/>
  <c r="AE19"/>
  <c r="AD19"/>
  <c r="O19"/>
  <c r="N19"/>
  <c r="M19"/>
  <c r="L19"/>
  <c r="K19"/>
  <c r="J19"/>
  <c r="I19"/>
  <c r="CM18"/>
  <c r="CL18"/>
  <c r="CK18"/>
  <c r="CJ18"/>
  <c r="CI18"/>
  <c r="BX18"/>
  <c r="BW18"/>
  <c r="BV18"/>
  <c r="BU18"/>
  <c r="BT18"/>
  <c r="BE18"/>
  <c r="BD18"/>
  <c r="BC18"/>
  <c r="BB18"/>
  <c r="BA18"/>
  <c r="AZ18"/>
  <c r="AY18"/>
  <c r="AJ18"/>
  <c r="AI18"/>
  <c r="AH18"/>
  <c r="AG18"/>
  <c r="AF18"/>
  <c r="AE18"/>
  <c r="AD18"/>
  <c r="O18"/>
  <c r="N18"/>
  <c r="M18"/>
  <c r="L18"/>
  <c r="K18"/>
  <c r="J18"/>
  <c r="I18"/>
  <c r="CM17"/>
  <c r="CL17"/>
  <c r="CK17"/>
  <c r="CJ17"/>
  <c r="CI17"/>
  <c r="BX17"/>
  <c r="BW17"/>
  <c r="BV17"/>
  <c r="BU17"/>
  <c r="BT17"/>
  <c r="BE17"/>
  <c r="BD17"/>
  <c r="BC17"/>
  <c r="BB17"/>
  <c r="BA17"/>
  <c r="AZ17"/>
  <c r="AY17"/>
  <c r="AJ17"/>
  <c r="AI17"/>
  <c r="AH17"/>
  <c r="AG17"/>
  <c r="AF17"/>
  <c r="AE17"/>
  <c r="AD17"/>
  <c r="O17"/>
  <c r="N17"/>
  <c r="M17"/>
  <c r="L17"/>
  <c r="K17"/>
  <c r="J17"/>
  <c r="I17"/>
  <c r="CM16"/>
  <c r="CL16"/>
  <c r="CK16"/>
  <c r="CJ16"/>
  <c r="CI16"/>
  <c r="BX16"/>
  <c r="BV16"/>
  <c r="BU16"/>
  <c r="BT16"/>
  <c r="BE16"/>
  <c r="BD16"/>
  <c r="BC16"/>
  <c r="BB16"/>
  <c r="BA16"/>
  <c r="AZ16"/>
  <c r="AY16"/>
  <c r="AJ16"/>
  <c r="AI16"/>
  <c r="AH16"/>
  <c r="AG16"/>
  <c r="AF16"/>
  <c r="AE16"/>
  <c r="AD16"/>
  <c r="O16"/>
  <c r="N16"/>
  <c r="M16"/>
  <c r="L16"/>
  <c r="K16"/>
  <c r="J16"/>
  <c r="I16"/>
  <c r="CM15"/>
  <c r="CR21" s="1"/>
  <c r="CL15"/>
  <c r="CQ21" s="1"/>
  <c r="CK15"/>
  <c r="CP21" s="1"/>
  <c r="CJ15"/>
  <c r="CO21" s="1"/>
  <c r="CI15"/>
  <c r="CN21" s="1"/>
  <c r="BX15"/>
  <c r="CC21" s="1"/>
  <c r="BW15"/>
  <c r="CB21" s="1"/>
  <c r="BV15"/>
  <c r="CA21" s="1"/>
  <c r="BU15"/>
  <c r="BZ21" s="1"/>
  <c r="BT15"/>
  <c r="BY21" s="1"/>
  <c r="BE15"/>
  <c r="BD15"/>
  <c r="BK21" s="1"/>
  <c r="BC15"/>
  <c r="BJ21" s="1"/>
  <c r="BB15"/>
  <c r="BI21" s="1"/>
  <c r="BA15"/>
  <c r="AZ15"/>
  <c r="BG21" s="1"/>
  <c r="AY15"/>
  <c r="AJ15"/>
  <c r="AI15"/>
  <c r="AP21" s="1"/>
  <c r="AH15"/>
  <c r="AO21" s="1"/>
  <c r="C41" s="1"/>
  <c r="AG15"/>
  <c r="AN21" s="1"/>
  <c r="AF15"/>
  <c r="AM21" s="1"/>
  <c r="AE15"/>
  <c r="AL21" s="1"/>
  <c r="AD15"/>
  <c r="O15"/>
  <c r="N15"/>
  <c r="U21" s="1"/>
  <c r="M15"/>
  <c r="T21" s="1"/>
  <c r="L15"/>
  <c r="S21" s="1"/>
  <c r="C40" s="1"/>
  <c r="K15"/>
  <c r="J15"/>
  <c r="Q21" s="1"/>
  <c r="C38" s="1"/>
  <c r="I15"/>
  <c r="P21" s="1"/>
  <c r="BW14"/>
  <c r="BD14"/>
  <c r="BC14"/>
  <c r="BB14"/>
  <c r="AI14"/>
  <c r="AH14"/>
  <c r="O14"/>
  <c r="N14"/>
  <c r="K14"/>
  <c r="CM13"/>
  <c r="CL13"/>
  <c r="CK13"/>
  <c r="CJ13"/>
  <c r="CI13"/>
  <c r="BX13"/>
  <c r="BW13"/>
  <c r="BV13"/>
  <c r="BU13"/>
  <c r="BT13"/>
  <c r="BE13"/>
  <c r="BD13"/>
  <c r="BC13"/>
  <c r="BB13"/>
  <c r="BA13"/>
  <c r="AZ13"/>
  <c r="AY13"/>
  <c r="AJ13"/>
  <c r="AI13"/>
  <c r="AH13"/>
  <c r="AG13"/>
  <c r="AF13"/>
  <c r="AE13"/>
  <c r="AD13"/>
  <c r="O13"/>
  <c r="N13"/>
  <c r="M13"/>
  <c r="L13"/>
  <c r="K13"/>
  <c r="J13"/>
  <c r="I13"/>
  <c r="CM12"/>
  <c r="CL12"/>
  <c r="CK12"/>
  <c r="CJ12"/>
  <c r="CI12"/>
  <c r="BX12"/>
  <c r="BW12"/>
  <c r="BV12"/>
  <c r="BU12"/>
  <c r="BT12"/>
  <c r="BE12"/>
  <c r="BD12"/>
  <c r="BC12"/>
  <c r="BB12"/>
  <c r="BA12"/>
  <c r="AZ12"/>
  <c r="AY12"/>
  <c r="AJ12"/>
  <c r="AI12"/>
  <c r="AH12"/>
  <c r="AG12"/>
  <c r="AF12"/>
  <c r="AE12"/>
  <c r="AD12"/>
  <c r="O12"/>
  <c r="N12"/>
  <c r="M12"/>
  <c r="L12"/>
  <c r="K12"/>
  <c r="J12"/>
  <c r="I12"/>
  <c r="CM11"/>
  <c r="CL11"/>
  <c r="CK11"/>
  <c r="CJ11"/>
  <c r="CI11"/>
  <c r="BX11"/>
  <c r="BW11"/>
  <c r="BV11"/>
  <c r="BU11"/>
  <c r="BT11"/>
  <c r="BE11"/>
  <c r="BD11"/>
  <c r="BC11"/>
  <c r="BB11"/>
  <c r="BA11"/>
  <c r="AZ11"/>
  <c r="AY11"/>
  <c r="AJ11"/>
  <c r="AI11"/>
  <c r="AH11"/>
  <c r="AG11"/>
  <c r="AF11"/>
  <c r="AE11"/>
  <c r="AD11"/>
  <c r="O11"/>
  <c r="N11"/>
  <c r="M11"/>
  <c r="L11"/>
  <c r="K11"/>
  <c r="J11"/>
  <c r="I11"/>
  <c r="CM10"/>
  <c r="CL10"/>
  <c r="CK10"/>
  <c r="CJ10"/>
  <c r="CI10"/>
  <c r="BX10"/>
  <c r="BW10"/>
  <c r="BV10"/>
  <c r="BU10"/>
  <c r="BT10"/>
  <c r="BE10"/>
  <c r="BD10"/>
  <c r="BC10"/>
  <c r="BB10"/>
  <c r="BA10"/>
  <c r="AZ10"/>
  <c r="AY10"/>
  <c r="AJ10"/>
  <c r="AI10"/>
  <c r="AH10"/>
  <c r="AG10"/>
  <c r="AF10"/>
  <c r="AE10"/>
  <c r="AD10"/>
  <c r="O10"/>
  <c r="N10"/>
  <c r="M10"/>
  <c r="L10"/>
  <c r="K10"/>
  <c r="J10"/>
  <c r="I10"/>
  <c r="CM9"/>
  <c r="CL9"/>
  <c r="CK9"/>
  <c r="CJ9"/>
  <c r="CI9"/>
  <c r="BX9"/>
  <c r="BW9"/>
  <c r="BV9"/>
  <c r="BU9"/>
  <c r="BT9"/>
  <c r="BE9"/>
  <c r="BD9"/>
  <c r="BC9"/>
  <c r="BB9"/>
  <c r="BA9"/>
  <c r="AZ9"/>
  <c r="AY9"/>
  <c r="AJ9"/>
  <c r="AI9"/>
  <c r="AH9"/>
  <c r="AG9"/>
  <c r="AF9"/>
  <c r="AE9"/>
  <c r="AD9"/>
  <c r="O9"/>
  <c r="N9"/>
  <c r="M9"/>
  <c r="L9"/>
  <c r="K9"/>
  <c r="J9"/>
  <c r="I9"/>
  <c r="CM8"/>
  <c r="CL8"/>
  <c r="CK8"/>
  <c r="CJ8"/>
  <c r="CI8"/>
  <c r="BX8"/>
  <c r="BW8"/>
  <c r="BV8"/>
  <c r="BU8"/>
  <c r="BT8"/>
  <c r="BE8"/>
  <c r="BD8"/>
  <c r="BC8"/>
  <c r="BB8"/>
  <c r="BA8"/>
  <c r="AZ8"/>
  <c r="AY8"/>
  <c r="AJ8"/>
  <c r="AI8"/>
  <c r="AH8"/>
  <c r="AG8"/>
  <c r="AF8"/>
  <c r="AE8"/>
  <c r="AD8"/>
  <c r="O8"/>
  <c r="N8"/>
  <c r="M8"/>
  <c r="L8"/>
  <c r="K8"/>
  <c r="J8"/>
  <c r="I8"/>
  <c r="CM7"/>
  <c r="CL7"/>
  <c r="CK7"/>
  <c r="CJ7"/>
  <c r="CI7"/>
  <c r="BX7"/>
  <c r="BV7"/>
  <c r="BU7"/>
  <c r="BT7"/>
  <c r="BE7"/>
  <c r="BD7"/>
  <c r="BC7"/>
  <c r="BB7"/>
  <c r="BA7"/>
  <c r="AZ7"/>
  <c r="AY7"/>
  <c r="AJ7"/>
  <c r="AI7"/>
  <c r="AH7"/>
  <c r="AG7"/>
  <c r="AF7"/>
  <c r="AE7"/>
  <c r="AD7"/>
  <c r="O7"/>
  <c r="N7"/>
  <c r="M7"/>
  <c r="L7"/>
  <c r="K7"/>
  <c r="J7"/>
  <c r="I7"/>
  <c r="CM6"/>
  <c r="CL6"/>
  <c r="CK6"/>
  <c r="CJ6"/>
  <c r="CI6"/>
  <c r="BX6"/>
  <c r="BW6"/>
  <c r="BW32" s="1"/>
  <c r="BV6"/>
  <c r="BU6"/>
  <c r="BT6"/>
  <c r="BE6"/>
  <c r="BD6"/>
  <c r="BC6"/>
  <c r="BB6"/>
  <c r="BA6"/>
  <c r="AZ6"/>
  <c r="AY6"/>
  <c r="AJ6"/>
  <c r="AI6"/>
  <c r="AH6"/>
  <c r="AG6"/>
  <c r="AF6"/>
  <c r="AE6"/>
  <c r="AD6"/>
  <c r="O6"/>
  <c r="N6"/>
  <c r="M6"/>
  <c r="L6"/>
  <c r="K6"/>
  <c r="J6"/>
  <c r="I6"/>
  <c r="CM5"/>
  <c r="CR13" s="1"/>
  <c r="CL5"/>
  <c r="CL32" s="1"/>
  <c r="F63" s="1"/>
  <c r="F64" s="1"/>
  <c r="CK5"/>
  <c r="CP13" s="1"/>
  <c r="CJ5"/>
  <c r="CJ32" s="1"/>
  <c r="C63" s="1"/>
  <c r="C64" s="1"/>
  <c r="CI5"/>
  <c r="CN13" s="1"/>
  <c r="BX5"/>
  <c r="BX32" s="1"/>
  <c r="BV5"/>
  <c r="BV32" s="1"/>
  <c r="BU5"/>
  <c r="BU32" s="1"/>
  <c r="BT5"/>
  <c r="BT32" s="1"/>
  <c r="BE5"/>
  <c r="BL13" s="1"/>
  <c r="BD5"/>
  <c r="BD32" s="1"/>
  <c r="BC5"/>
  <c r="BJ13" s="1"/>
  <c r="BB5"/>
  <c r="BB32" s="1"/>
  <c r="BA5"/>
  <c r="BH13" s="1"/>
  <c r="AZ5"/>
  <c r="AZ32" s="1"/>
  <c r="AY5"/>
  <c r="BF13" s="1"/>
  <c r="AJ5"/>
  <c r="AJ32" s="1"/>
  <c r="AI5"/>
  <c r="AI32" s="1"/>
  <c r="AH5"/>
  <c r="AH32" s="1"/>
  <c r="AG5"/>
  <c r="AG32" s="1"/>
  <c r="AF5"/>
  <c r="AF32" s="1"/>
  <c r="AE5"/>
  <c r="AE32" s="1"/>
  <c r="AD5"/>
  <c r="AD32" s="1"/>
  <c r="O5"/>
  <c r="V13" s="1"/>
  <c r="N5"/>
  <c r="N32" s="1"/>
  <c r="M5"/>
  <c r="T13" s="1"/>
  <c r="L5"/>
  <c r="L32" s="1"/>
  <c r="K5"/>
  <c r="R13" s="1"/>
  <c r="J5"/>
  <c r="J32" s="1"/>
  <c r="I5"/>
  <c r="P13" s="1"/>
  <c r="BB14" i="7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I31" s="1"/>
  <c r="AX32" i="6"/>
  <c r="AE64" i="7"/>
  <c r="AD64"/>
  <c r="AC64"/>
  <c r="AB64"/>
  <c r="AA64"/>
  <c r="Z64"/>
  <c r="X64"/>
  <c r="W64"/>
  <c r="V64"/>
  <c r="S64"/>
  <c r="R64"/>
  <c r="Q64"/>
  <c r="O64"/>
  <c r="N64"/>
  <c r="L64"/>
  <c r="K64"/>
  <c r="J64"/>
  <c r="I64"/>
  <c r="D41"/>
  <c r="F40"/>
  <c r="H39"/>
  <c r="D39"/>
  <c r="CH32"/>
  <c r="CG32"/>
  <c r="CF32"/>
  <c r="CE32"/>
  <c r="BS32"/>
  <c r="BR32"/>
  <c r="BQ32"/>
  <c r="BP32"/>
  <c r="BO32"/>
  <c r="BN32"/>
  <c r="AX32"/>
  <c r="AW32"/>
  <c r="AV32"/>
  <c r="AU32"/>
  <c r="AT32"/>
  <c r="AS32"/>
  <c r="AC32"/>
  <c r="AB32"/>
  <c r="AA32"/>
  <c r="Z32"/>
  <c r="Y32"/>
  <c r="X32"/>
  <c r="H32"/>
  <c r="G32"/>
  <c r="F32"/>
  <c r="E32"/>
  <c r="D32"/>
  <c r="C32"/>
  <c r="B32"/>
  <c r="CO31"/>
  <c r="CM31"/>
  <c r="CR31" s="1"/>
  <c r="CL31"/>
  <c r="CQ31" s="1"/>
  <c r="CK31"/>
  <c r="CP31" s="1"/>
  <c r="CJ31"/>
  <c r="CI31"/>
  <c r="CN31" s="1"/>
  <c r="CB31"/>
  <c r="BZ31"/>
  <c r="BX31"/>
  <c r="CC31" s="1"/>
  <c r="BW31"/>
  <c r="BV31"/>
  <c r="CA31" s="1"/>
  <c r="BU31"/>
  <c r="BT31"/>
  <c r="BY31" s="1"/>
  <c r="BE31"/>
  <c r="BL31" s="1"/>
  <c r="BD31"/>
  <c r="BK31" s="1"/>
  <c r="BC31"/>
  <c r="BJ31" s="1"/>
  <c r="BA31"/>
  <c r="BH31" s="1"/>
  <c r="AZ31"/>
  <c r="BG31" s="1"/>
  <c r="AY31"/>
  <c r="BF31" s="1"/>
  <c r="AP31"/>
  <c r="AN31"/>
  <c r="AL31"/>
  <c r="AJ31"/>
  <c r="AQ31" s="1"/>
  <c r="AI31"/>
  <c r="AH31"/>
  <c r="AO31" s="1"/>
  <c r="H41" s="1"/>
  <c r="AG31"/>
  <c r="AF31"/>
  <c r="AM31" s="1"/>
  <c r="AE31"/>
  <c r="AD31"/>
  <c r="AK31" s="1"/>
  <c r="O31"/>
  <c r="V31" s="1"/>
  <c r="N31"/>
  <c r="U31" s="1"/>
  <c r="M31"/>
  <c r="T31" s="1"/>
  <c r="L31"/>
  <c r="S31" s="1"/>
  <c r="K31"/>
  <c r="R31" s="1"/>
  <c r="J31"/>
  <c r="Q31" s="1"/>
  <c r="I31"/>
  <c r="P31" s="1"/>
  <c r="BW30"/>
  <c r="BD30"/>
  <c r="BC30"/>
  <c r="AI30"/>
  <c r="AH30"/>
  <c r="O30"/>
  <c r="N30"/>
  <c r="K30"/>
  <c r="CM29"/>
  <c r="CL29"/>
  <c r="CK29"/>
  <c r="CJ29"/>
  <c r="CI29"/>
  <c r="BX29"/>
  <c r="BW29"/>
  <c r="BV29"/>
  <c r="BU29"/>
  <c r="BT29"/>
  <c r="BE29"/>
  <c r="BD29"/>
  <c r="BC29"/>
  <c r="BA29"/>
  <c r="AZ29"/>
  <c r="AY29"/>
  <c r="AJ29"/>
  <c r="AI29"/>
  <c r="AH29"/>
  <c r="AG29"/>
  <c r="AF29"/>
  <c r="AE29"/>
  <c r="AD29"/>
  <c r="O29"/>
  <c r="N29"/>
  <c r="M29"/>
  <c r="L29"/>
  <c r="K29"/>
  <c r="J29"/>
  <c r="I29"/>
  <c r="CM28"/>
  <c r="CR29" s="1"/>
  <c r="CL28"/>
  <c r="CQ29" s="1"/>
  <c r="CK28"/>
  <c r="CP29" s="1"/>
  <c r="CJ28"/>
  <c r="CO29" s="1"/>
  <c r="CI28"/>
  <c r="CN29" s="1"/>
  <c r="BX28"/>
  <c r="CC29" s="1"/>
  <c r="BW28"/>
  <c r="CB29" s="1"/>
  <c r="BV28"/>
  <c r="CA29" s="1"/>
  <c r="BU28"/>
  <c r="BZ29" s="1"/>
  <c r="BT28"/>
  <c r="BY29" s="1"/>
  <c r="BE28"/>
  <c r="BL29" s="1"/>
  <c r="BD28"/>
  <c r="BK29" s="1"/>
  <c r="BC28"/>
  <c r="BJ29" s="1"/>
  <c r="BI29"/>
  <c r="BA28"/>
  <c r="BH29" s="1"/>
  <c r="AZ28"/>
  <c r="BG29" s="1"/>
  <c r="AY28"/>
  <c r="BF29" s="1"/>
  <c r="AJ28"/>
  <c r="AQ29" s="1"/>
  <c r="AI28"/>
  <c r="AP29" s="1"/>
  <c r="AH28"/>
  <c r="AO29" s="1"/>
  <c r="F41" s="1"/>
  <c r="AG28"/>
  <c r="AN29" s="1"/>
  <c r="AF28"/>
  <c r="AM29" s="1"/>
  <c r="AE28"/>
  <c r="AL29" s="1"/>
  <c r="AD28"/>
  <c r="AK29" s="1"/>
  <c r="O28"/>
  <c r="N28"/>
  <c r="M28"/>
  <c r="L28"/>
  <c r="K28"/>
  <c r="R29" s="1"/>
  <c r="J28"/>
  <c r="I28"/>
  <c r="BW27"/>
  <c r="BD27"/>
  <c r="BC27"/>
  <c r="AI27"/>
  <c r="AH27"/>
  <c r="T27"/>
  <c r="O27"/>
  <c r="N27"/>
  <c r="K27"/>
  <c r="CM26"/>
  <c r="CL26"/>
  <c r="CK26"/>
  <c r="CJ26"/>
  <c r="CI26"/>
  <c r="BX26"/>
  <c r="BW26"/>
  <c r="BV26"/>
  <c r="BU26"/>
  <c r="BT26"/>
  <c r="BE26"/>
  <c r="BD26"/>
  <c r="BC26"/>
  <c r="BA26"/>
  <c r="AZ26"/>
  <c r="AY26"/>
  <c r="AJ26"/>
  <c r="AI26"/>
  <c r="AH26"/>
  <c r="AG26"/>
  <c r="AF26"/>
  <c r="AE26"/>
  <c r="AD26"/>
  <c r="O26"/>
  <c r="N26"/>
  <c r="M26"/>
  <c r="L26"/>
  <c r="K26"/>
  <c r="J26"/>
  <c r="I26"/>
  <c r="CM25"/>
  <c r="CL25"/>
  <c r="CK25"/>
  <c r="CJ25"/>
  <c r="CI25"/>
  <c r="BX25"/>
  <c r="BW25"/>
  <c r="BV25"/>
  <c r="BU25"/>
  <c r="BT25"/>
  <c r="BE25"/>
  <c r="BD25"/>
  <c r="BC25"/>
  <c r="BA25"/>
  <c r="AZ25"/>
  <c r="AY25"/>
  <c r="AJ25"/>
  <c r="AI25"/>
  <c r="AH25"/>
  <c r="AG25"/>
  <c r="AF25"/>
  <c r="AE25"/>
  <c r="AD25"/>
  <c r="O25"/>
  <c r="N25"/>
  <c r="M25"/>
  <c r="L25"/>
  <c r="K25"/>
  <c r="J25"/>
  <c r="I25"/>
  <c r="CM24"/>
  <c r="CL24"/>
  <c r="CK24"/>
  <c r="CJ24"/>
  <c r="CI24"/>
  <c r="BX24"/>
  <c r="BW24"/>
  <c r="BV24"/>
  <c r="BU24"/>
  <c r="BT24"/>
  <c r="BE24"/>
  <c r="BD24"/>
  <c r="BC24"/>
  <c r="BA24"/>
  <c r="AZ24"/>
  <c r="AY24"/>
  <c r="AJ24"/>
  <c r="AI24"/>
  <c r="AH24"/>
  <c r="AG24"/>
  <c r="AF24"/>
  <c r="AE24"/>
  <c r="AD24"/>
  <c r="O24"/>
  <c r="N24"/>
  <c r="M24"/>
  <c r="L24"/>
  <c r="K24"/>
  <c r="J24"/>
  <c r="I24"/>
  <c r="CM23"/>
  <c r="CR26" s="1"/>
  <c r="CL23"/>
  <c r="CQ26" s="1"/>
  <c r="CK23"/>
  <c r="CP26" s="1"/>
  <c r="CJ23"/>
  <c r="CO26" s="1"/>
  <c r="CI23"/>
  <c r="CN26" s="1"/>
  <c r="BX23"/>
  <c r="CC26" s="1"/>
  <c r="BW23"/>
  <c r="CB26" s="1"/>
  <c r="BV23"/>
  <c r="CA26" s="1"/>
  <c r="BU23"/>
  <c r="BZ26" s="1"/>
  <c r="BT23"/>
  <c r="BY26" s="1"/>
  <c r="BE23"/>
  <c r="BL26" s="1"/>
  <c r="BD23"/>
  <c r="BC23"/>
  <c r="BI26"/>
  <c r="BA23"/>
  <c r="BH26" s="1"/>
  <c r="AZ23"/>
  <c r="BG26" s="1"/>
  <c r="AY23"/>
  <c r="BF26" s="1"/>
  <c r="AJ23"/>
  <c r="AQ26" s="1"/>
  <c r="AI23"/>
  <c r="AH23"/>
  <c r="AG23"/>
  <c r="AN26" s="1"/>
  <c r="AF23"/>
  <c r="AM26" s="1"/>
  <c r="AE23"/>
  <c r="AL26" s="1"/>
  <c r="AD23"/>
  <c r="AK26" s="1"/>
  <c r="O23"/>
  <c r="V26" s="1"/>
  <c r="N23"/>
  <c r="M23"/>
  <c r="T26" s="1"/>
  <c r="L23"/>
  <c r="K23"/>
  <c r="R26" s="1"/>
  <c r="J23"/>
  <c r="I23"/>
  <c r="P26" s="1"/>
  <c r="BW22"/>
  <c r="BD22"/>
  <c r="BC22"/>
  <c r="AI22"/>
  <c r="AH22"/>
  <c r="O22"/>
  <c r="N22"/>
  <c r="K22"/>
  <c r="CM21"/>
  <c r="CL21"/>
  <c r="CK21"/>
  <c r="CJ21"/>
  <c r="CI21"/>
  <c r="BX21"/>
  <c r="BW21"/>
  <c r="BV21"/>
  <c r="BU21"/>
  <c r="BT21"/>
  <c r="BE21"/>
  <c r="BD21"/>
  <c r="BA21"/>
  <c r="AZ21"/>
  <c r="AY21"/>
  <c r="AJ21"/>
  <c r="AI21"/>
  <c r="AH21"/>
  <c r="AG21"/>
  <c r="AF21"/>
  <c r="AE21"/>
  <c r="AD21"/>
  <c r="O21"/>
  <c r="N21"/>
  <c r="M21"/>
  <c r="L21"/>
  <c r="K21"/>
  <c r="J21"/>
  <c r="I21"/>
  <c r="CM20"/>
  <c r="CL20"/>
  <c r="CK20"/>
  <c r="CJ20"/>
  <c r="CI20"/>
  <c r="BX20"/>
  <c r="BW20"/>
  <c r="BV20"/>
  <c r="BU20"/>
  <c r="BT20"/>
  <c r="BE20"/>
  <c r="BD20"/>
  <c r="BC20"/>
  <c r="BA20"/>
  <c r="AZ20"/>
  <c r="AY20"/>
  <c r="AJ20"/>
  <c r="AI20"/>
  <c r="AH20"/>
  <c r="AG20"/>
  <c r="AF20"/>
  <c r="AE20"/>
  <c r="AD20"/>
  <c r="O20"/>
  <c r="N20"/>
  <c r="M20"/>
  <c r="L20"/>
  <c r="K20"/>
  <c r="J20"/>
  <c r="I20"/>
  <c r="CM19"/>
  <c r="CL19"/>
  <c r="CK19"/>
  <c r="CJ19"/>
  <c r="CI19"/>
  <c r="BX19"/>
  <c r="BV19"/>
  <c r="BU19"/>
  <c r="BT19"/>
  <c r="BE19"/>
  <c r="BD19"/>
  <c r="BC19"/>
  <c r="BA19"/>
  <c r="AZ19"/>
  <c r="AY19"/>
  <c r="AJ19"/>
  <c r="AI19"/>
  <c r="AH19"/>
  <c r="AG19"/>
  <c r="AF19"/>
  <c r="AE19"/>
  <c r="AD19"/>
  <c r="O19"/>
  <c r="N19"/>
  <c r="M19"/>
  <c r="L19"/>
  <c r="K19"/>
  <c r="J19"/>
  <c r="I19"/>
  <c r="CM18"/>
  <c r="CL18"/>
  <c r="CK18"/>
  <c r="CJ18"/>
  <c r="CI18"/>
  <c r="BX18"/>
  <c r="BW18"/>
  <c r="BV18"/>
  <c r="BU18"/>
  <c r="BT18"/>
  <c r="BE18"/>
  <c r="BD18"/>
  <c r="BC18"/>
  <c r="BA18"/>
  <c r="AZ18"/>
  <c r="AY18"/>
  <c r="AJ18"/>
  <c r="AI18"/>
  <c r="AH18"/>
  <c r="AG18"/>
  <c r="AF18"/>
  <c r="AE18"/>
  <c r="AD18"/>
  <c r="O18"/>
  <c r="N18"/>
  <c r="M18"/>
  <c r="L18"/>
  <c r="K18"/>
  <c r="J18"/>
  <c r="I18"/>
  <c r="CM17"/>
  <c r="CL17"/>
  <c r="CK17"/>
  <c r="CJ17"/>
  <c r="CI17"/>
  <c r="BX17"/>
  <c r="BW17"/>
  <c r="BV17"/>
  <c r="BU17"/>
  <c r="BT17"/>
  <c r="BE17"/>
  <c r="BD17"/>
  <c r="BC17"/>
  <c r="BA17"/>
  <c r="AZ17"/>
  <c r="AY17"/>
  <c r="AJ17"/>
  <c r="AI17"/>
  <c r="AH17"/>
  <c r="AG17"/>
  <c r="AF17"/>
  <c r="AE17"/>
  <c r="AD17"/>
  <c r="O17"/>
  <c r="N17"/>
  <c r="M17"/>
  <c r="L17"/>
  <c r="K17"/>
  <c r="J17"/>
  <c r="I17"/>
  <c r="CM16"/>
  <c r="CL16"/>
  <c r="CK16"/>
  <c r="CJ16"/>
  <c r="CI16"/>
  <c r="BX16"/>
  <c r="BV16"/>
  <c r="BU16"/>
  <c r="BT16"/>
  <c r="BE16"/>
  <c r="BD16"/>
  <c r="BC16"/>
  <c r="BI21"/>
  <c r="BA16"/>
  <c r="AZ16"/>
  <c r="AY16"/>
  <c r="AJ16"/>
  <c r="AI16"/>
  <c r="AH16"/>
  <c r="AG16"/>
  <c r="AF16"/>
  <c r="AE16"/>
  <c r="AD16"/>
  <c r="O16"/>
  <c r="N16"/>
  <c r="M16"/>
  <c r="L16"/>
  <c r="K16"/>
  <c r="J16"/>
  <c r="I16"/>
  <c r="CM15"/>
  <c r="CR21" s="1"/>
  <c r="CL15"/>
  <c r="CQ21" s="1"/>
  <c r="CK15"/>
  <c r="CP21" s="1"/>
  <c r="CJ15"/>
  <c r="CO21" s="1"/>
  <c r="CI15"/>
  <c r="CN21" s="1"/>
  <c r="BX15"/>
  <c r="CC21" s="1"/>
  <c r="BW15"/>
  <c r="CB21" s="1"/>
  <c r="BV15"/>
  <c r="CA21" s="1"/>
  <c r="BU15"/>
  <c r="BZ21" s="1"/>
  <c r="BT15"/>
  <c r="BY21" s="1"/>
  <c r="BE15"/>
  <c r="BL21" s="1"/>
  <c r="BD15"/>
  <c r="BK21" s="1"/>
  <c r="BC15"/>
  <c r="BJ21" s="1"/>
  <c r="BA15"/>
  <c r="BH21" s="1"/>
  <c r="AZ15"/>
  <c r="BG21" s="1"/>
  <c r="AY15"/>
  <c r="BF21" s="1"/>
  <c r="AJ15"/>
  <c r="AQ21" s="1"/>
  <c r="AI15"/>
  <c r="AP21" s="1"/>
  <c r="AH15"/>
  <c r="AO21" s="1"/>
  <c r="C41" s="1"/>
  <c r="AG15"/>
  <c r="AN21" s="1"/>
  <c r="AF15"/>
  <c r="AM21" s="1"/>
  <c r="AE15"/>
  <c r="AL21" s="1"/>
  <c r="AD15"/>
  <c r="AK21" s="1"/>
  <c r="O15"/>
  <c r="V21" s="1"/>
  <c r="N15"/>
  <c r="M15"/>
  <c r="T21" s="1"/>
  <c r="L15"/>
  <c r="S21" s="1"/>
  <c r="K15"/>
  <c r="R21" s="1"/>
  <c r="J15"/>
  <c r="Q21" s="1"/>
  <c r="I15"/>
  <c r="P21" s="1"/>
  <c r="BW14"/>
  <c r="BD14"/>
  <c r="BC14"/>
  <c r="AI14"/>
  <c r="AH14"/>
  <c r="O14"/>
  <c r="N14"/>
  <c r="K14"/>
  <c r="CM13"/>
  <c r="CL13"/>
  <c r="CK13"/>
  <c r="CJ13"/>
  <c r="CI13"/>
  <c r="BX13"/>
  <c r="BW13"/>
  <c r="BV13"/>
  <c r="BU13"/>
  <c r="BT13"/>
  <c r="BE13"/>
  <c r="BD13"/>
  <c r="BC13"/>
  <c r="BB13"/>
  <c r="BA13"/>
  <c r="AZ13"/>
  <c r="AY13"/>
  <c r="AJ13"/>
  <c r="AI13"/>
  <c r="AH13"/>
  <c r="AG13"/>
  <c r="AF13"/>
  <c r="AE13"/>
  <c r="AD13"/>
  <c r="O13"/>
  <c r="N13"/>
  <c r="M13"/>
  <c r="L13"/>
  <c r="K13"/>
  <c r="J13"/>
  <c r="I13"/>
  <c r="CM12"/>
  <c r="CL12"/>
  <c r="CK12"/>
  <c r="CJ12"/>
  <c r="CI12"/>
  <c r="BX12"/>
  <c r="BW12"/>
  <c r="BV12"/>
  <c r="BU12"/>
  <c r="BT12"/>
  <c r="BE12"/>
  <c r="BD12"/>
  <c r="BC12"/>
  <c r="BB12"/>
  <c r="BA12"/>
  <c r="AZ12"/>
  <c r="AY12"/>
  <c r="AJ12"/>
  <c r="AI12"/>
  <c r="AH12"/>
  <c r="AG12"/>
  <c r="AF12"/>
  <c r="AE12"/>
  <c r="AD12"/>
  <c r="O12"/>
  <c r="N12"/>
  <c r="M12"/>
  <c r="L12"/>
  <c r="K12"/>
  <c r="J12"/>
  <c r="I12"/>
  <c r="CM11"/>
  <c r="CL11"/>
  <c r="CK11"/>
  <c r="CJ11"/>
  <c r="CI11"/>
  <c r="BX11"/>
  <c r="BW11"/>
  <c r="BV11"/>
  <c r="BU11"/>
  <c r="BT11"/>
  <c r="BE11"/>
  <c r="BD11"/>
  <c r="BC11"/>
  <c r="BB11"/>
  <c r="BA11"/>
  <c r="AZ11"/>
  <c r="AY11"/>
  <c r="AJ11"/>
  <c r="AI11"/>
  <c r="AH11"/>
  <c r="AG11"/>
  <c r="AF11"/>
  <c r="AE11"/>
  <c r="AD11"/>
  <c r="O11"/>
  <c r="N11"/>
  <c r="M11"/>
  <c r="L11"/>
  <c r="K11"/>
  <c r="J11"/>
  <c r="I11"/>
  <c r="CM10"/>
  <c r="CL10"/>
  <c r="CK10"/>
  <c r="CJ10"/>
  <c r="CI10"/>
  <c r="BX10"/>
  <c r="BW10"/>
  <c r="BV10"/>
  <c r="BU10"/>
  <c r="BT10"/>
  <c r="BE10"/>
  <c r="BD10"/>
  <c r="BC10"/>
  <c r="BB10"/>
  <c r="BA10"/>
  <c r="AZ10"/>
  <c r="AY10"/>
  <c r="AJ10"/>
  <c r="AI10"/>
  <c r="AH10"/>
  <c r="AG10"/>
  <c r="AF10"/>
  <c r="AE10"/>
  <c r="AD10"/>
  <c r="O10"/>
  <c r="N10"/>
  <c r="M10"/>
  <c r="L10"/>
  <c r="K10"/>
  <c r="J10"/>
  <c r="I10"/>
  <c r="CM9"/>
  <c r="CL9"/>
  <c r="CK9"/>
  <c r="CJ9"/>
  <c r="CI9"/>
  <c r="BX9"/>
  <c r="BW9"/>
  <c r="BV9"/>
  <c r="BU9"/>
  <c r="BT9"/>
  <c r="BE9"/>
  <c r="BD9"/>
  <c r="BC9"/>
  <c r="BB9"/>
  <c r="BA9"/>
  <c r="AZ9"/>
  <c r="AY9"/>
  <c r="AJ9"/>
  <c r="AI9"/>
  <c r="AH9"/>
  <c r="AG9"/>
  <c r="AF9"/>
  <c r="AE9"/>
  <c r="AD9"/>
  <c r="O9"/>
  <c r="N9"/>
  <c r="M9"/>
  <c r="L9"/>
  <c r="K9"/>
  <c r="J9"/>
  <c r="I9"/>
  <c r="CM8"/>
  <c r="CL8"/>
  <c r="CK8"/>
  <c r="CJ8"/>
  <c r="CI8"/>
  <c r="BX8"/>
  <c r="BW8"/>
  <c r="BV8"/>
  <c r="BU8"/>
  <c r="BT8"/>
  <c r="BE8"/>
  <c r="BD8"/>
  <c r="BC8"/>
  <c r="BB8"/>
  <c r="BA8"/>
  <c r="AZ8"/>
  <c r="AY8"/>
  <c r="AJ8"/>
  <c r="AI8"/>
  <c r="AH8"/>
  <c r="AG8"/>
  <c r="AF8"/>
  <c r="AE8"/>
  <c r="AD8"/>
  <c r="O8"/>
  <c r="N8"/>
  <c r="M8"/>
  <c r="L8"/>
  <c r="K8"/>
  <c r="J8"/>
  <c r="I8"/>
  <c r="CM7"/>
  <c r="CL7"/>
  <c r="CK7"/>
  <c r="CJ7"/>
  <c r="CI7"/>
  <c r="BX7"/>
  <c r="BV7"/>
  <c r="BU7"/>
  <c r="BT7"/>
  <c r="BE7"/>
  <c r="BD7"/>
  <c r="BC7"/>
  <c r="BB7"/>
  <c r="BA7"/>
  <c r="AZ7"/>
  <c r="AY7"/>
  <c r="AJ7"/>
  <c r="AI7"/>
  <c r="AH7"/>
  <c r="AG7"/>
  <c r="AF7"/>
  <c r="AE7"/>
  <c r="AD7"/>
  <c r="O7"/>
  <c r="N7"/>
  <c r="M7"/>
  <c r="L7"/>
  <c r="K7"/>
  <c r="J7"/>
  <c r="I7"/>
  <c r="CM6"/>
  <c r="CL6"/>
  <c r="CK6"/>
  <c r="CJ6"/>
  <c r="CI6"/>
  <c r="BX6"/>
  <c r="BW6"/>
  <c r="BW32" s="1"/>
  <c r="BV6"/>
  <c r="BU6"/>
  <c r="BT6"/>
  <c r="BE6"/>
  <c r="BD6"/>
  <c r="BC6"/>
  <c r="BB6"/>
  <c r="BA6"/>
  <c r="AZ6"/>
  <c r="AY6"/>
  <c r="AJ6"/>
  <c r="AI6"/>
  <c r="AH6"/>
  <c r="AG6"/>
  <c r="AF6"/>
  <c r="AE6"/>
  <c r="AD6"/>
  <c r="O6"/>
  <c r="N6"/>
  <c r="M6"/>
  <c r="L6"/>
  <c r="K6"/>
  <c r="J6"/>
  <c r="I6"/>
  <c r="CM5"/>
  <c r="CR13" s="1"/>
  <c r="CL5"/>
  <c r="CL32" s="1"/>
  <c r="F63" s="1"/>
  <c r="F64" s="1"/>
  <c r="CK5"/>
  <c r="CP13" s="1"/>
  <c r="CJ5"/>
  <c r="CJ32" s="1"/>
  <c r="C63" s="1"/>
  <c r="C64" s="1"/>
  <c r="CI5"/>
  <c r="CN13" s="1"/>
  <c r="BX5"/>
  <c r="BX32" s="1"/>
  <c r="BV5"/>
  <c r="BV32" s="1"/>
  <c r="BU5"/>
  <c r="BU32" s="1"/>
  <c r="BT5"/>
  <c r="BT32" s="1"/>
  <c r="BE5"/>
  <c r="BL13" s="1"/>
  <c r="BD5"/>
  <c r="BD32" s="1"/>
  <c r="BC5"/>
  <c r="BJ13" s="1"/>
  <c r="BB5"/>
  <c r="BB32" s="1"/>
  <c r="BA5"/>
  <c r="BH13" s="1"/>
  <c r="AZ5"/>
  <c r="AZ32" s="1"/>
  <c r="BF13"/>
  <c r="AJ5"/>
  <c r="AJ32" s="1"/>
  <c r="AI5"/>
  <c r="AI32" s="1"/>
  <c r="AH5"/>
  <c r="AH32" s="1"/>
  <c r="AG5"/>
  <c r="AG32" s="1"/>
  <c r="AF5"/>
  <c r="AF32" s="1"/>
  <c r="AE5"/>
  <c r="AE32" s="1"/>
  <c r="AD5"/>
  <c r="AD32" s="1"/>
  <c r="O5"/>
  <c r="V13" s="1"/>
  <c r="N5"/>
  <c r="N32" s="1"/>
  <c r="M5"/>
  <c r="T13" s="1"/>
  <c r="L5"/>
  <c r="L32" s="1"/>
  <c r="K5"/>
  <c r="R13" s="1"/>
  <c r="J5"/>
  <c r="J32" s="1"/>
  <c r="I5"/>
  <c r="P13" s="1"/>
  <c r="AE64" i="6"/>
  <c r="AD64"/>
  <c r="AC64"/>
  <c r="AB64"/>
  <c r="AA64"/>
  <c r="Z64"/>
  <c r="X64"/>
  <c r="W64"/>
  <c r="V64"/>
  <c r="S64"/>
  <c r="R64"/>
  <c r="Q64"/>
  <c r="O64"/>
  <c r="N64"/>
  <c r="L64"/>
  <c r="K64"/>
  <c r="J64"/>
  <c r="I64"/>
  <c r="D41"/>
  <c r="F40"/>
  <c r="H39"/>
  <c r="D39"/>
  <c r="CH32"/>
  <c r="CG32"/>
  <c r="CF32"/>
  <c r="CE32"/>
  <c r="BS32"/>
  <c r="BR32"/>
  <c r="BQ32"/>
  <c r="BP32"/>
  <c r="BO32"/>
  <c r="BN32"/>
  <c r="AW32"/>
  <c r="AV32"/>
  <c r="AU32"/>
  <c r="AT32"/>
  <c r="AS32"/>
  <c r="AC32"/>
  <c r="AB32"/>
  <c r="AA32"/>
  <c r="Z32"/>
  <c r="Y32"/>
  <c r="X32"/>
  <c r="H32"/>
  <c r="G32"/>
  <c r="F32"/>
  <c r="E32"/>
  <c r="D32"/>
  <c r="C32"/>
  <c r="B32"/>
  <c r="CM31"/>
  <c r="CR31" s="1"/>
  <c r="CL31"/>
  <c r="CQ31" s="1"/>
  <c r="CK31"/>
  <c r="CP31" s="1"/>
  <c r="CJ31"/>
  <c r="CO31" s="1"/>
  <c r="CI31"/>
  <c r="CN31" s="1"/>
  <c r="BX31"/>
  <c r="CC31" s="1"/>
  <c r="BW31"/>
  <c r="CB31" s="1"/>
  <c r="BV31"/>
  <c r="CA31" s="1"/>
  <c r="BU31"/>
  <c r="BZ31" s="1"/>
  <c r="BT31"/>
  <c r="BY31" s="1"/>
  <c r="BE31"/>
  <c r="BL31" s="1"/>
  <c r="BD31"/>
  <c r="BK31" s="1"/>
  <c r="BC31"/>
  <c r="BJ31" s="1"/>
  <c r="BB31"/>
  <c r="BI31" s="1"/>
  <c r="BA31"/>
  <c r="BH31" s="1"/>
  <c r="AZ31"/>
  <c r="BG31" s="1"/>
  <c r="AY31"/>
  <c r="BF31" s="1"/>
  <c r="AJ31"/>
  <c r="AQ31" s="1"/>
  <c r="AI31"/>
  <c r="AP31" s="1"/>
  <c r="AH31"/>
  <c r="AO31" s="1"/>
  <c r="H41" s="1"/>
  <c r="AG31"/>
  <c r="AN31" s="1"/>
  <c r="AF31"/>
  <c r="AM31" s="1"/>
  <c r="AE31"/>
  <c r="AL31" s="1"/>
  <c r="AD31"/>
  <c r="AK31" s="1"/>
  <c r="O31"/>
  <c r="V31" s="1"/>
  <c r="N31"/>
  <c r="U31" s="1"/>
  <c r="M31"/>
  <c r="T31" s="1"/>
  <c r="L31"/>
  <c r="S31" s="1"/>
  <c r="K31"/>
  <c r="R31" s="1"/>
  <c r="J31"/>
  <c r="Q31" s="1"/>
  <c r="I31"/>
  <c r="P31" s="1"/>
  <c r="BW30"/>
  <c r="BD30"/>
  <c r="BC30"/>
  <c r="AI30"/>
  <c r="AH30"/>
  <c r="O30"/>
  <c r="N30"/>
  <c r="K30"/>
  <c r="CM29"/>
  <c r="CL29"/>
  <c r="CK29"/>
  <c r="CJ29"/>
  <c r="CI29"/>
  <c r="BX29"/>
  <c r="BW29"/>
  <c r="BV29"/>
  <c r="BU29"/>
  <c r="BT29"/>
  <c r="BE29"/>
  <c r="BD29"/>
  <c r="BC29"/>
  <c r="BB29"/>
  <c r="BA29"/>
  <c r="AZ29"/>
  <c r="AY29"/>
  <c r="AJ29"/>
  <c r="AI29"/>
  <c r="AH29"/>
  <c r="AG29"/>
  <c r="AF29"/>
  <c r="AE29"/>
  <c r="AD29"/>
  <c r="O29"/>
  <c r="N29"/>
  <c r="M29"/>
  <c r="T27" s="1"/>
  <c r="L29"/>
  <c r="K29"/>
  <c r="J29"/>
  <c r="I29"/>
  <c r="CM28"/>
  <c r="CL28"/>
  <c r="CQ29" s="1"/>
  <c r="CK28"/>
  <c r="CJ28"/>
  <c r="CO29" s="1"/>
  <c r="CI28"/>
  <c r="BX28"/>
  <c r="CC29" s="1"/>
  <c r="BW28"/>
  <c r="BV28"/>
  <c r="CA29" s="1"/>
  <c r="BU28"/>
  <c r="BT28"/>
  <c r="BY29" s="1"/>
  <c r="BE28"/>
  <c r="BD28"/>
  <c r="BK29" s="1"/>
  <c r="BC28"/>
  <c r="BB28"/>
  <c r="BI29" s="1"/>
  <c r="BA28"/>
  <c r="AZ28"/>
  <c r="BG29" s="1"/>
  <c r="AY28"/>
  <c r="AJ28"/>
  <c r="AI28"/>
  <c r="AH28"/>
  <c r="AO29" s="1"/>
  <c r="AG28"/>
  <c r="AF28"/>
  <c r="AM29" s="1"/>
  <c r="AE28"/>
  <c r="AD28"/>
  <c r="O28"/>
  <c r="N28"/>
  <c r="U29" s="1"/>
  <c r="M28"/>
  <c r="L28"/>
  <c r="S29" s="1"/>
  <c r="K28"/>
  <c r="J28"/>
  <c r="Q29" s="1"/>
  <c r="I28"/>
  <c r="BW27"/>
  <c r="BD27"/>
  <c r="BC27"/>
  <c r="AI27"/>
  <c r="AH27"/>
  <c r="O27"/>
  <c r="N27"/>
  <c r="K27"/>
  <c r="CM26"/>
  <c r="CL26"/>
  <c r="CK26"/>
  <c r="CJ26"/>
  <c r="CI26"/>
  <c r="BX26"/>
  <c r="BW26"/>
  <c r="BV26"/>
  <c r="BU26"/>
  <c r="BT26"/>
  <c r="BE26"/>
  <c r="BD26"/>
  <c r="BC26"/>
  <c r="BA26"/>
  <c r="AZ26"/>
  <c r="AY26"/>
  <c r="AJ26"/>
  <c r="AI26"/>
  <c r="AH26"/>
  <c r="AG26"/>
  <c r="AF26"/>
  <c r="AE26"/>
  <c r="AD26"/>
  <c r="O26"/>
  <c r="N26"/>
  <c r="M26"/>
  <c r="L26"/>
  <c r="K26"/>
  <c r="J26"/>
  <c r="I26"/>
  <c r="CM25"/>
  <c r="CL25"/>
  <c r="CK25"/>
  <c r="CJ25"/>
  <c r="CI25"/>
  <c r="BX25"/>
  <c r="BW25"/>
  <c r="BV25"/>
  <c r="BU25"/>
  <c r="BT25"/>
  <c r="BE25"/>
  <c r="BD25"/>
  <c r="BC25"/>
  <c r="BB25"/>
  <c r="BA25"/>
  <c r="AZ25"/>
  <c r="AY25"/>
  <c r="AJ25"/>
  <c r="AI25"/>
  <c r="AH25"/>
  <c r="AG25"/>
  <c r="AF25"/>
  <c r="AE25"/>
  <c r="AD25"/>
  <c r="O25"/>
  <c r="N25"/>
  <c r="M25"/>
  <c r="L25"/>
  <c r="K25"/>
  <c r="J25"/>
  <c r="I25"/>
  <c r="CM24"/>
  <c r="CL24"/>
  <c r="CK24"/>
  <c r="CJ24"/>
  <c r="CI24"/>
  <c r="BX24"/>
  <c r="BW24"/>
  <c r="BV24"/>
  <c r="BU24"/>
  <c r="BT24"/>
  <c r="BE24"/>
  <c r="BD24"/>
  <c r="BC24"/>
  <c r="BB24"/>
  <c r="BA24"/>
  <c r="AZ24"/>
  <c r="AY24"/>
  <c r="AJ24"/>
  <c r="AI24"/>
  <c r="AH24"/>
  <c r="AG24"/>
  <c r="AF24"/>
  <c r="AE24"/>
  <c r="AD24"/>
  <c r="O24"/>
  <c r="N24"/>
  <c r="M24"/>
  <c r="L24"/>
  <c r="K24"/>
  <c r="J24"/>
  <c r="I24"/>
  <c r="CM23"/>
  <c r="CL23"/>
  <c r="CQ26" s="1"/>
  <c r="CK23"/>
  <c r="CJ23"/>
  <c r="CO26" s="1"/>
  <c r="CI23"/>
  <c r="BX23"/>
  <c r="CC26" s="1"/>
  <c r="BW23"/>
  <c r="BV23"/>
  <c r="CA26" s="1"/>
  <c r="BU23"/>
  <c r="BT23"/>
  <c r="BY26" s="1"/>
  <c r="BE23"/>
  <c r="BD23"/>
  <c r="BC23"/>
  <c r="BB23"/>
  <c r="BI26" s="1"/>
  <c r="BA23"/>
  <c r="AZ23"/>
  <c r="BG26" s="1"/>
  <c r="AY23"/>
  <c r="AJ23"/>
  <c r="AQ26" s="1"/>
  <c r="AI23"/>
  <c r="AH23"/>
  <c r="AG23"/>
  <c r="AF23"/>
  <c r="AM26" s="1"/>
  <c r="AE23"/>
  <c r="AD23"/>
  <c r="AK26" s="1"/>
  <c r="O23"/>
  <c r="N23"/>
  <c r="U26" s="1"/>
  <c r="D42" s="1"/>
  <c r="M23"/>
  <c r="L23"/>
  <c r="S26" s="1"/>
  <c r="K23"/>
  <c r="J23"/>
  <c r="Q26" s="1"/>
  <c r="I23"/>
  <c r="BW22"/>
  <c r="BD22"/>
  <c r="BC22"/>
  <c r="AI22"/>
  <c r="AH22"/>
  <c r="O22"/>
  <c r="N22"/>
  <c r="K22"/>
  <c r="CM21"/>
  <c r="CL21"/>
  <c r="CK21"/>
  <c r="CJ21"/>
  <c r="CI21"/>
  <c r="BX21"/>
  <c r="BW21"/>
  <c r="BV21"/>
  <c r="BU21"/>
  <c r="BT21"/>
  <c r="BE21"/>
  <c r="BD21"/>
  <c r="BA21"/>
  <c r="AZ21"/>
  <c r="AY21"/>
  <c r="AJ21"/>
  <c r="AI21"/>
  <c r="AH21"/>
  <c r="AG21"/>
  <c r="AF21"/>
  <c r="AE21"/>
  <c r="AD21"/>
  <c r="O21"/>
  <c r="N21"/>
  <c r="M21"/>
  <c r="L21"/>
  <c r="K21"/>
  <c r="J21"/>
  <c r="I21"/>
  <c r="CM20"/>
  <c r="CL20"/>
  <c r="CK20"/>
  <c r="CJ20"/>
  <c r="CI20"/>
  <c r="BX20"/>
  <c r="BW20"/>
  <c r="BV20"/>
  <c r="BU20"/>
  <c r="BT20"/>
  <c r="BE20"/>
  <c r="BD20"/>
  <c r="BC20"/>
  <c r="BA20"/>
  <c r="AZ20"/>
  <c r="AY20"/>
  <c r="AJ20"/>
  <c r="AI20"/>
  <c r="AH20"/>
  <c r="AG20"/>
  <c r="AF20"/>
  <c r="AE20"/>
  <c r="AD20"/>
  <c r="O20"/>
  <c r="N20"/>
  <c r="M20"/>
  <c r="L20"/>
  <c r="K20"/>
  <c r="J20"/>
  <c r="I20"/>
  <c r="CM19"/>
  <c r="CL19"/>
  <c r="CK19"/>
  <c r="CJ19"/>
  <c r="CI19"/>
  <c r="BX19"/>
  <c r="BV19"/>
  <c r="BU19"/>
  <c r="BT19"/>
  <c r="BE19"/>
  <c r="BD19"/>
  <c r="BC19"/>
  <c r="BA19"/>
  <c r="AZ19"/>
  <c r="AY19"/>
  <c r="AJ19"/>
  <c r="AI19"/>
  <c r="AH19"/>
  <c r="AG19"/>
  <c r="AF19"/>
  <c r="AE19"/>
  <c r="AD19"/>
  <c r="O19"/>
  <c r="N19"/>
  <c r="M19"/>
  <c r="L19"/>
  <c r="K19"/>
  <c r="J19"/>
  <c r="I19"/>
  <c r="CM18"/>
  <c r="CL18"/>
  <c r="CK18"/>
  <c r="CJ18"/>
  <c r="CI18"/>
  <c r="BX18"/>
  <c r="BW18"/>
  <c r="BV18"/>
  <c r="BU18"/>
  <c r="BT18"/>
  <c r="BE18"/>
  <c r="BD18"/>
  <c r="BC18"/>
  <c r="BB18"/>
  <c r="BA18"/>
  <c r="AZ18"/>
  <c r="AY18"/>
  <c r="AJ18"/>
  <c r="AI18"/>
  <c r="AH18"/>
  <c r="AG18"/>
  <c r="AF18"/>
  <c r="AE18"/>
  <c r="AD18"/>
  <c r="O18"/>
  <c r="N18"/>
  <c r="M18"/>
  <c r="L18"/>
  <c r="K18"/>
  <c r="J18"/>
  <c r="I18"/>
  <c r="CM17"/>
  <c r="CL17"/>
  <c r="CK17"/>
  <c r="CJ17"/>
  <c r="CI17"/>
  <c r="BX17"/>
  <c r="BW17"/>
  <c r="BV17"/>
  <c r="BU17"/>
  <c r="BT17"/>
  <c r="BE17"/>
  <c r="BD17"/>
  <c r="BC17"/>
  <c r="BA17"/>
  <c r="AZ17"/>
  <c r="AY17"/>
  <c r="AJ17"/>
  <c r="AI17"/>
  <c r="AH17"/>
  <c r="AG17"/>
  <c r="AF17"/>
  <c r="AE17"/>
  <c r="AD17"/>
  <c r="O17"/>
  <c r="N17"/>
  <c r="M17"/>
  <c r="L17"/>
  <c r="K17"/>
  <c r="J17"/>
  <c r="I17"/>
  <c r="CM16"/>
  <c r="CL16"/>
  <c r="CK16"/>
  <c r="CJ16"/>
  <c r="CI16"/>
  <c r="BX16"/>
  <c r="BV16"/>
  <c r="BU16"/>
  <c r="BT16"/>
  <c r="BE16"/>
  <c r="BD16"/>
  <c r="BC16"/>
  <c r="BB16"/>
  <c r="BI21" s="1"/>
  <c r="BA16"/>
  <c r="AZ16"/>
  <c r="AY16"/>
  <c r="AJ16"/>
  <c r="AI16"/>
  <c r="AH16"/>
  <c r="AG16"/>
  <c r="AF16"/>
  <c r="AE16"/>
  <c r="AD16"/>
  <c r="O16"/>
  <c r="N16"/>
  <c r="M16"/>
  <c r="L16"/>
  <c r="K16"/>
  <c r="J16"/>
  <c r="I16"/>
  <c r="CM15"/>
  <c r="CL15"/>
  <c r="CQ21" s="1"/>
  <c r="CK15"/>
  <c r="CJ15"/>
  <c r="CO21" s="1"/>
  <c r="CI15"/>
  <c r="BX15"/>
  <c r="CC21" s="1"/>
  <c r="BW15"/>
  <c r="BV15"/>
  <c r="CA21" s="1"/>
  <c r="BU15"/>
  <c r="BT15"/>
  <c r="BY21" s="1"/>
  <c r="BE15"/>
  <c r="BD15"/>
  <c r="BK21" s="1"/>
  <c r="BC15"/>
  <c r="BA15"/>
  <c r="BH21" s="1"/>
  <c r="AZ15"/>
  <c r="AY15"/>
  <c r="BF21" s="1"/>
  <c r="AJ15"/>
  <c r="AI15"/>
  <c r="AP21" s="1"/>
  <c r="AH15"/>
  <c r="AG15"/>
  <c r="AN21" s="1"/>
  <c r="AF15"/>
  <c r="AE15"/>
  <c r="AL21" s="1"/>
  <c r="AD15"/>
  <c r="O15"/>
  <c r="V21" s="1"/>
  <c r="N15"/>
  <c r="M15"/>
  <c r="T21" s="1"/>
  <c r="L15"/>
  <c r="K15"/>
  <c r="R21" s="1"/>
  <c r="J15"/>
  <c r="I15"/>
  <c r="P21" s="1"/>
  <c r="BW14"/>
  <c r="BD14"/>
  <c r="BC14"/>
  <c r="AI14"/>
  <c r="AH14"/>
  <c r="O14"/>
  <c r="N14"/>
  <c r="K14"/>
  <c r="CM13"/>
  <c r="CL13"/>
  <c r="CK13"/>
  <c r="CJ13"/>
  <c r="CI13"/>
  <c r="BX13"/>
  <c r="BW13"/>
  <c r="BV13"/>
  <c r="BU13"/>
  <c r="BT13"/>
  <c r="BE13"/>
  <c r="BD13"/>
  <c r="BC13"/>
  <c r="BB13"/>
  <c r="BA13"/>
  <c r="AZ13"/>
  <c r="AY13"/>
  <c r="AJ13"/>
  <c r="AI13"/>
  <c r="AH13"/>
  <c r="AG13"/>
  <c r="AF13"/>
  <c r="AE13"/>
  <c r="AD13"/>
  <c r="O13"/>
  <c r="N13"/>
  <c r="M13"/>
  <c r="L13"/>
  <c r="K13"/>
  <c r="J13"/>
  <c r="I13"/>
  <c r="CM12"/>
  <c r="CL12"/>
  <c r="CK12"/>
  <c r="CJ12"/>
  <c r="CI12"/>
  <c r="BX12"/>
  <c r="BW12"/>
  <c r="BV12"/>
  <c r="BU12"/>
  <c r="BT12"/>
  <c r="BE12"/>
  <c r="BD12"/>
  <c r="BC12"/>
  <c r="BB12"/>
  <c r="BA12"/>
  <c r="AZ12"/>
  <c r="AY12"/>
  <c r="AJ12"/>
  <c r="AI12"/>
  <c r="AH12"/>
  <c r="AG12"/>
  <c r="AF12"/>
  <c r="AE12"/>
  <c r="AD12"/>
  <c r="O12"/>
  <c r="N12"/>
  <c r="M12"/>
  <c r="L12"/>
  <c r="K12"/>
  <c r="J12"/>
  <c r="I12"/>
  <c r="CM11"/>
  <c r="CL11"/>
  <c r="CK11"/>
  <c r="CJ11"/>
  <c r="CI11"/>
  <c r="BX11"/>
  <c r="BW11"/>
  <c r="BV11"/>
  <c r="BU11"/>
  <c r="BT11"/>
  <c r="BE11"/>
  <c r="BD11"/>
  <c r="BC11"/>
  <c r="BB11"/>
  <c r="BA11"/>
  <c r="AZ11"/>
  <c r="AY11"/>
  <c r="AJ11"/>
  <c r="AI11"/>
  <c r="AH11"/>
  <c r="AG11"/>
  <c r="AF11"/>
  <c r="AE11"/>
  <c r="AD11"/>
  <c r="O11"/>
  <c r="N11"/>
  <c r="M11"/>
  <c r="L11"/>
  <c r="K11"/>
  <c r="J11"/>
  <c r="I11"/>
  <c r="CM10"/>
  <c r="CL10"/>
  <c r="CK10"/>
  <c r="CJ10"/>
  <c r="CI10"/>
  <c r="BX10"/>
  <c r="BW10"/>
  <c r="BV10"/>
  <c r="BU10"/>
  <c r="BT10"/>
  <c r="BE10"/>
  <c r="BD10"/>
  <c r="BC10"/>
  <c r="BB10"/>
  <c r="BA10"/>
  <c r="AZ10"/>
  <c r="AY10"/>
  <c r="AJ10"/>
  <c r="AI10"/>
  <c r="AH10"/>
  <c r="AG10"/>
  <c r="AF10"/>
  <c r="AE10"/>
  <c r="AD10"/>
  <c r="O10"/>
  <c r="N10"/>
  <c r="M10"/>
  <c r="L10"/>
  <c r="K10"/>
  <c r="J10"/>
  <c r="I10"/>
  <c r="CM9"/>
  <c r="CL9"/>
  <c r="CK9"/>
  <c r="CJ9"/>
  <c r="CI9"/>
  <c r="BX9"/>
  <c r="BW9"/>
  <c r="BV9"/>
  <c r="BU9"/>
  <c r="BT9"/>
  <c r="BE9"/>
  <c r="BD9"/>
  <c r="BC9"/>
  <c r="BB9"/>
  <c r="BA9"/>
  <c r="AZ9"/>
  <c r="AY9"/>
  <c r="AJ9"/>
  <c r="AI9"/>
  <c r="AH9"/>
  <c r="AG9"/>
  <c r="AF9"/>
  <c r="AE9"/>
  <c r="AD9"/>
  <c r="O9"/>
  <c r="N9"/>
  <c r="M9"/>
  <c r="L9"/>
  <c r="K9"/>
  <c r="J9"/>
  <c r="I9"/>
  <c r="CM8"/>
  <c r="CL8"/>
  <c r="CK8"/>
  <c r="CJ8"/>
  <c r="CI8"/>
  <c r="BX8"/>
  <c r="BW8"/>
  <c r="BV8"/>
  <c r="BU8"/>
  <c r="BT8"/>
  <c r="BE8"/>
  <c r="BD8"/>
  <c r="BC8"/>
  <c r="BB8"/>
  <c r="BA8"/>
  <c r="AZ8"/>
  <c r="AY8"/>
  <c r="AJ8"/>
  <c r="AI8"/>
  <c r="AH8"/>
  <c r="AG8"/>
  <c r="AF8"/>
  <c r="AE8"/>
  <c r="AD8"/>
  <c r="O8"/>
  <c r="N8"/>
  <c r="M8"/>
  <c r="L8"/>
  <c r="K8"/>
  <c r="J8"/>
  <c r="I8"/>
  <c r="CM7"/>
  <c r="CL7"/>
  <c r="CK7"/>
  <c r="CJ7"/>
  <c r="CI7"/>
  <c r="BX7"/>
  <c r="BV7"/>
  <c r="BU7"/>
  <c r="BT7"/>
  <c r="BE7"/>
  <c r="BD7"/>
  <c r="BC7"/>
  <c r="BB7"/>
  <c r="BA7"/>
  <c r="AZ7"/>
  <c r="AY7"/>
  <c r="AJ7"/>
  <c r="AI7"/>
  <c r="AH7"/>
  <c r="AG7"/>
  <c r="AF7"/>
  <c r="AE7"/>
  <c r="AD7"/>
  <c r="O7"/>
  <c r="N7"/>
  <c r="M7"/>
  <c r="L7"/>
  <c r="K7"/>
  <c r="J7"/>
  <c r="I7"/>
  <c r="CM6"/>
  <c r="CL6"/>
  <c r="CK6"/>
  <c r="CJ6"/>
  <c r="CI6"/>
  <c r="BX6"/>
  <c r="BW6"/>
  <c r="BV6"/>
  <c r="BU6"/>
  <c r="BT6"/>
  <c r="BE6"/>
  <c r="BD6"/>
  <c r="BC6"/>
  <c r="BB6"/>
  <c r="BA6"/>
  <c r="AZ6"/>
  <c r="AY6"/>
  <c r="AJ6"/>
  <c r="AI6"/>
  <c r="AH6"/>
  <c r="AG6"/>
  <c r="AF6"/>
  <c r="AE6"/>
  <c r="AD6"/>
  <c r="O6"/>
  <c r="N6"/>
  <c r="M6"/>
  <c r="L6"/>
  <c r="K6"/>
  <c r="J6"/>
  <c r="I6"/>
  <c r="CM5"/>
  <c r="CL5"/>
  <c r="CK5"/>
  <c r="CP13" s="1"/>
  <c r="CJ5"/>
  <c r="CI5"/>
  <c r="CN13" s="1"/>
  <c r="BX5"/>
  <c r="BV5"/>
  <c r="BV32" s="1"/>
  <c r="BU5"/>
  <c r="BT5"/>
  <c r="BT32" s="1"/>
  <c r="BE5"/>
  <c r="BD5"/>
  <c r="BD32" s="1"/>
  <c r="BC5"/>
  <c r="BB5"/>
  <c r="BB32" s="1"/>
  <c r="BA5"/>
  <c r="AZ5"/>
  <c r="AZ32" s="1"/>
  <c r="AY5"/>
  <c r="AJ5"/>
  <c r="AI5"/>
  <c r="AH5"/>
  <c r="AH32" s="1"/>
  <c r="AG5"/>
  <c r="AF5"/>
  <c r="AF32" s="1"/>
  <c r="AE5"/>
  <c r="AD5"/>
  <c r="AD32" s="1"/>
  <c r="O5"/>
  <c r="N5"/>
  <c r="N32" s="1"/>
  <c r="M5"/>
  <c r="L5"/>
  <c r="L32" s="1"/>
  <c r="K5"/>
  <c r="J5"/>
  <c r="J32" s="1"/>
  <c r="I5"/>
  <c r="E32" i="5"/>
  <c r="AE5"/>
  <c r="AF5"/>
  <c r="AG5"/>
  <c r="AH5"/>
  <c r="AI5"/>
  <c r="AJ5"/>
  <c r="AE6"/>
  <c r="AF6"/>
  <c r="AG6"/>
  <c r="AH6"/>
  <c r="AI6"/>
  <c r="AJ6"/>
  <c r="AE7"/>
  <c r="AF7"/>
  <c r="AG7"/>
  <c r="AH7"/>
  <c r="AI7"/>
  <c r="AJ7"/>
  <c r="AE8"/>
  <c r="AF8"/>
  <c r="AG8"/>
  <c r="AH8"/>
  <c r="AI8"/>
  <c r="AJ8"/>
  <c r="AE9"/>
  <c r="AF9"/>
  <c r="AG9"/>
  <c r="AH9"/>
  <c r="AI9"/>
  <c r="AJ9"/>
  <c r="AE10"/>
  <c r="AF10"/>
  <c r="AG10"/>
  <c r="AH10"/>
  <c r="AI10"/>
  <c r="AJ10"/>
  <c r="AE11"/>
  <c r="AF11"/>
  <c r="AG11"/>
  <c r="AH11"/>
  <c r="AI11"/>
  <c r="AJ11"/>
  <c r="AE12"/>
  <c r="AF12"/>
  <c r="AG12"/>
  <c r="AH12"/>
  <c r="AI12"/>
  <c r="AJ12"/>
  <c r="AE13"/>
  <c r="AF13"/>
  <c r="AG13"/>
  <c r="AH13"/>
  <c r="AI13"/>
  <c r="AJ13"/>
  <c r="AH14"/>
  <c r="AI14"/>
  <c r="AE15"/>
  <c r="AF15"/>
  <c r="AG15"/>
  <c r="AH15"/>
  <c r="AI15"/>
  <c r="AJ15"/>
  <c r="AE16"/>
  <c r="AF16"/>
  <c r="AG16"/>
  <c r="AH16"/>
  <c r="AI16"/>
  <c r="AJ16"/>
  <c r="AE17"/>
  <c r="AF17"/>
  <c r="AG17"/>
  <c r="AH17"/>
  <c r="AI17"/>
  <c r="AJ17"/>
  <c r="AE18"/>
  <c r="AF18"/>
  <c r="AG18"/>
  <c r="AH18"/>
  <c r="AI18"/>
  <c r="AJ18"/>
  <c r="AE19"/>
  <c r="AF19"/>
  <c r="AG19"/>
  <c r="AH19"/>
  <c r="AI19"/>
  <c r="AJ19"/>
  <c r="AE20"/>
  <c r="AF20"/>
  <c r="AG20"/>
  <c r="AH20"/>
  <c r="AI20"/>
  <c r="AJ20"/>
  <c r="AE21"/>
  <c r="AF21"/>
  <c r="AG21"/>
  <c r="AH21"/>
  <c r="AI21"/>
  <c r="AJ21"/>
  <c r="AH22"/>
  <c r="AI22"/>
  <c r="AE23"/>
  <c r="AF23"/>
  <c r="AG23"/>
  <c r="AH23"/>
  <c r="AI23"/>
  <c r="AJ23"/>
  <c r="AE24"/>
  <c r="AF24"/>
  <c r="AG24"/>
  <c r="AH24"/>
  <c r="AI24"/>
  <c r="AJ24"/>
  <c r="AE25"/>
  <c r="AF25"/>
  <c r="AG25"/>
  <c r="AH25"/>
  <c r="AI25"/>
  <c r="AJ25"/>
  <c r="AE26"/>
  <c r="AF26"/>
  <c r="AG26"/>
  <c r="AH26"/>
  <c r="AI26"/>
  <c r="AJ26"/>
  <c r="AH27"/>
  <c r="AI27"/>
  <c r="AE28"/>
  <c r="AF28"/>
  <c r="AG28"/>
  <c r="AH28"/>
  <c r="AI28"/>
  <c r="AJ28"/>
  <c r="AE29"/>
  <c r="AF29"/>
  <c r="AG29"/>
  <c r="AH29"/>
  <c r="AI29"/>
  <c r="AJ29"/>
  <c r="AH30"/>
  <c r="AI30"/>
  <c r="AE31"/>
  <c r="AF31"/>
  <c r="AG31"/>
  <c r="AH31"/>
  <c r="AI31"/>
  <c r="AJ31"/>
  <c r="AE64"/>
  <c r="AD64"/>
  <c r="AC64"/>
  <c r="AB64"/>
  <c r="AA64"/>
  <c r="Z64"/>
  <c r="X64"/>
  <c r="W64"/>
  <c r="V64"/>
  <c r="S64"/>
  <c r="R64"/>
  <c r="Q64"/>
  <c r="O64"/>
  <c r="N64"/>
  <c r="L64"/>
  <c r="K64"/>
  <c r="J64"/>
  <c r="I64"/>
  <c r="D41"/>
  <c r="F40"/>
  <c r="H39"/>
  <c r="D39"/>
  <c r="CH32"/>
  <c r="CG32"/>
  <c r="CF32"/>
  <c r="CE32"/>
  <c r="BS32"/>
  <c r="BR32"/>
  <c r="BQ32"/>
  <c r="BP32"/>
  <c r="BO32"/>
  <c r="BN32"/>
  <c r="AX32"/>
  <c r="AW32"/>
  <c r="AV32"/>
  <c r="AU32"/>
  <c r="AT32"/>
  <c r="AS32"/>
  <c r="AC32"/>
  <c r="AB32"/>
  <c r="AA32"/>
  <c r="Z32"/>
  <c r="Y32"/>
  <c r="X32"/>
  <c r="H32"/>
  <c r="G32"/>
  <c r="F32"/>
  <c r="D32"/>
  <c r="C32"/>
  <c r="B32"/>
  <c r="CM31"/>
  <c r="CR31" s="1"/>
  <c r="CL31"/>
  <c r="CQ31" s="1"/>
  <c r="CK31"/>
  <c r="CP31" s="1"/>
  <c r="CJ31"/>
  <c r="CO31" s="1"/>
  <c r="CI31"/>
  <c r="CN31" s="1"/>
  <c r="BX31"/>
  <c r="CC31" s="1"/>
  <c r="BW31"/>
  <c r="CB31" s="1"/>
  <c r="BV31"/>
  <c r="CA31" s="1"/>
  <c r="BU31"/>
  <c r="BZ31" s="1"/>
  <c r="BT31"/>
  <c r="BY31" s="1"/>
  <c r="BE31"/>
  <c r="BL31" s="1"/>
  <c r="BD31"/>
  <c r="BK31" s="1"/>
  <c r="BC31"/>
  <c r="BJ31" s="1"/>
  <c r="BB31"/>
  <c r="BI31" s="1"/>
  <c r="BA31"/>
  <c r="BH31" s="1"/>
  <c r="AZ31"/>
  <c r="BG31" s="1"/>
  <c r="AY31"/>
  <c r="BF31" s="1"/>
  <c r="AQ31"/>
  <c r="AP31"/>
  <c r="AO31"/>
  <c r="H41" s="1"/>
  <c r="AN31"/>
  <c r="AM31"/>
  <c r="AL31"/>
  <c r="AD31"/>
  <c r="AK31" s="1"/>
  <c r="O31"/>
  <c r="V31" s="1"/>
  <c r="N31"/>
  <c r="U31" s="1"/>
  <c r="H42" s="1"/>
  <c r="M31"/>
  <c r="T31" s="1"/>
  <c r="L31"/>
  <c r="S31" s="1"/>
  <c r="H40" s="1"/>
  <c r="K31"/>
  <c r="R31" s="1"/>
  <c r="J31"/>
  <c r="Q31" s="1"/>
  <c r="H38" s="1"/>
  <c r="I31"/>
  <c r="P31" s="1"/>
  <c r="BW30"/>
  <c r="BD30"/>
  <c r="BC30"/>
  <c r="O30"/>
  <c r="N30"/>
  <c r="K30"/>
  <c r="CM29"/>
  <c r="CL29"/>
  <c r="CK29"/>
  <c r="CJ29"/>
  <c r="CI29"/>
  <c r="BX29"/>
  <c r="BW29"/>
  <c r="BV29"/>
  <c r="BU29"/>
  <c r="BT29"/>
  <c r="BE29"/>
  <c r="BD29"/>
  <c r="BC29"/>
  <c r="BB29"/>
  <c r="BA29"/>
  <c r="AZ29"/>
  <c r="AY29"/>
  <c r="AD29"/>
  <c r="O29"/>
  <c r="N29"/>
  <c r="M29"/>
  <c r="T27" s="1"/>
  <c r="L29"/>
  <c r="K29"/>
  <c r="J29"/>
  <c r="I29"/>
  <c r="CM28"/>
  <c r="CL28"/>
  <c r="CQ29" s="1"/>
  <c r="CK28"/>
  <c r="CJ28"/>
  <c r="CO29" s="1"/>
  <c r="CI28"/>
  <c r="BX28"/>
  <c r="CC29" s="1"/>
  <c r="BW28"/>
  <c r="BV28"/>
  <c r="CA29" s="1"/>
  <c r="BU28"/>
  <c r="BT28"/>
  <c r="BY29" s="1"/>
  <c r="BE28"/>
  <c r="BD28"/>
  <c r="BK29" s="1"/>
  <c r="BC28"/>
  <c r="BB28"/>
  <c r="BI29" s="1"/>
  <c r="BA28"/>
  <c r="AZ28"/>
  <c r="BG29" s="1"/>
  <c r="AY28"/>
  <c r="AQ29"/>
  <c r="AP29"/>
  <c r="AO29"/>
  <c r="AN29"/>
  <c r="AM29"/>
  <c r="AL29"/>
  <c r="AD28"/>
  <c r="AK29" s="1"/>
  <c r="O28"/>
  <c r="N28"/>
  <c r="U29" s="1"/>
  <c r="F42" s="1"/>
  <c r="M28"/>
  <c r="L28"/>
  <c r="S29" s="1"/>
  <c r="K28"/>
  <c r="J28"/>
  <c r="Q29" s="1"/>
  <c r="I28"/>
  <c r="BW27"/>
  <c r="BD27"/>
  <c r="BC27"/>
  <c r="O27"/>
  <c r="N27"/>
  <c r="K27"/>
  <c r="CM26"/>
  <c r="CL26"/>
  <c r="CK26"/>
  <c r="CJ26"/>
  <c r="CI26"/>
  <c r="BX26"/>
  <c r="BW26"/>
  <c r="BV26"/>
  <c r="BU26"/>
  <c r="BT26"/>
  <c r="BE26"/>
  <c r="BD26"/>
  <c r="BC26"/>
  <c r="BA26"/>
  <c r="AZ26"/>
  <c r="AY26"/>
  <c r="AD26"/>
  <c r="O26"/>
  <c r="N26"/>
  <c r="M26"/>
  <c r="L26"/>
  <c r="K26"/>
  <c r="J26"/>
  <c r="I26"/>
  <c r="CM25"/>
  <c r="CL25"/>
  <c r="CK25"/>
  <c r="CJ25"/>
  <c r="CI25"/>
  <c r="BX25"/>
  <c r="BW25"/>
  <c r="BV25"/>
  <c r="BU25"/>
  <c r="BT25"/>
  <c r="BE25"/>
  <c r="BD25"/>
  <c r="BC25"/>
  <c r="BB25"/>
  <c r="BA25"/>
  <c r="AZ25"/>
  <c r="AY25"/>
  <c r="AD25"/>
  <c r="O25"/>
  <c r="N25"/>
  <c r="M25"/>
  <c r="L25"/>
  <c r="K25"/>
  <c r="J25"/>
  <c r="I25"/>
  <c r="CM24"/>
  <c r="CL24"/>
  <c r="CK24"/>
  <c r="CJ24"/>
  <c r="CI24"/>
  <c r="BX24"/>
  <c r="BW24"/>
  <c r="BV24"/>
  <c r="BU24"/>
  <c r="BT24"/>
  <c r="BE24"/>
  <c r="BD24"/>
  <c r="BC24"/>
  <c r="BB24"/>
  <c r="BA24"/>
  <c r="AZ24"/>
  <c r="AY24"/>
  <c r="AD24"/>
  <c r="O24"/>
  <c r="N24"/>
  <c r="M24"/>
  <c r="L24"/>
  <c r="K24"/>
  <c r="J24"/>
  <c r="I24"/>
  <c r="CM23"/>
  <c r="CL23"/>
  <c r="CQ26" s="1"/>
  <c r="CK23"/>
  <c r="CJ23"/>
  <c r="CO26" s="1"/>
  <c r="CI23"/>
  <c r="BX23"/>
  <c r="CC26" s="1"/>
  <c r="BW23"/>
  <c r="BV23"/>
  <c r="CA26" s="1"/>
  <c r="BU23"/>
  <c r="BT23"/>
  <c r="BY26" s="1"/>
  <c r="BE23"/>
  <c r="BD23"/>
  <c r="BC23"/>
  <c r="BB23"/>
  <c r="BI26" s="1"/>
  <c r="BA23"/>
  <c r="AZ23"/>
  <c r="BG26" s="1"/>
  <c r="AY23"/>
  <c r="AQ26"/>
  <c r="AN26"/>
  <c r="AM26"/>
  <c r="AL26"/>
  <c r="AD23"/>
  <c r="AK26" s="1"/>
  <c r="O23"/>
  <c r="N23"/>
  <c r="U26" s="1"/>
  <c r="D42" s="1"/>
  <c r="M23"/>
  <c r="L23"/>
  <c r="S26" s="1"/>
  <c r="K23"/>
  <c r="J23"/>
  <c r="Q26" s="1"/>
  <c r="I23"/>
  <c r="BW22"/>
  <c r="BD22"/>
  <c r="BC22"/>
  <c r="O22"/>
  <c r="N22"/>
  <c r="K22"/>
  <c r="CM21"/>
  <c r="CL21"/>
  <c r="CK21"/>
  <c r="CJ21"/>
  <c r="CI21"/>
  <c r="BX21"/>
  <c r="BW21"/>
  <c r="BV21"/>
  <c r="BU21"/>
  <c r="BT21"/>
  <c r="BE21"/>
  <c r="BD21"/>
  <c r="BA21"/>
  <c r="AZ21"/>
  <c r="AY21"/>
  <c r="AD21"/>
  <c r="O21"/>
  <c r="N21"/>
  <c r="M21"/>
  <c r="L21"/>
  <c r="K21"/>
  <c r="J21"/>
  <c r="I21"/>
  <c r="CM20"/>
  <c r="CL20"/>
  <c r="CK20"/>
  <c r="CJ20"/>
  <c r="CI20"/>
  <c r="BX20"/>
  <c r="BW20"/>
  <c r="BV20"/>
  <c r="BU20"/>
  <c r="BT20"/>
  <c r="BE20"/>
  <c r="BD20"/>
  <c r="BC20"/>
  <c r="BA20"/>
  <c r="AZ20"/>
  <c r="AY20"/>
  <c r="AD20"/>
  <c r="O20"/>
  <c r="N20"/>
  <c r="M20"/>
  <c r="L20"/>
  <c r="K20"/>
  <c r="J20"/>
  <c r="I20"/>
  <c r="CM19"/>
  <c r="CL19"/>
  <c r="CK19"/>
  <c r="CJ19"/>
  <c r="CI19"/>
  <c r="BX19"/>
  <c r="BV19"/>
  <c r="BU19"/>
  <c r="BT19"/>
  <c r="BE19"/>
  <c r="BD19"/>
  <c r="BC19"/>
  <c r="BA19"/>
  <c r="AZ19"/>
  <c r="AY19"/>
  <c r="AD19"/>
  <c r="O19"/>
  <c r="N19"/>
  <c r="M19"/>
  <c r="L19"/>
  <c r="K19"/>
  <c r="J19"/>
  <c r="I19"/>
  <c r="CM18"/>
  <c r="CL18"/>
  <c r="CK18"/>
  <c r="CJ18"/>
  <c r="CI18"/>
  <c r="BX18"/>
  <c r="BW18"/>
  <c r="BV18"/>
  <c r="BU18"/>
  <c r="BT18"/>
  <c r="BE18"/>
  <c r="BD18"/>
  <c r="BC18"/>
  <c r="BB18"/>
  <c r="BA18"/>
  <c r="AZ18"/>
  <c r="AY18"/>
  <c r="AD18"/>
  <c r="O18"/>
  <c r="N18"/>
  <c r="M18"/>
  <c r="L18"/>
  <c r="K18"/>
  <c r="J18"/>
  <c r="I18"/>
  <c r="CM17"/>
  <c r="CL17"/>
  <c r="CK17"/>
  <c r="CJ17"/>
  <c r="CI17"/>
  <c r="BX17"/>
  <c r="BW17"/>
  <c r="BV17"/>
  <c r="BU17"/>
  <c r="BT17"/>
  <c r="BE17"/>
  <c r="BD17"/>
  <c r="BC17"/>
  <c r="BA17"/>
  <c r="AZ17"/>
  <c r="AY17"/>
  <c r="AD17"/>
  <c r="O17"/>
  <c r="N17"/>
  <c r="M17"/>
  <c r="L17"/>
  <c r="K17"/>
  <c r="J17"/>
  <c r="I17"/>
  <c r="CM16"/>
  <c r="CL16"/>
  <c r="CK16"/>
  <c r="CJ16"/>
  <c r="CI16"/>
  <c r="BX16"/>
  <c r="BV16"/>
  <c r="BU16"/>
  <c r="BT16"/>
  <c r="BE16"/>
  <c r="BD16"/>
  <c r="BC16"/>
  <c r="BB16"/>
  <c r="BI21" s="1"/>
  <c r="BA16"/>
  <c r="AZ16"/>
  <c r="AY16"/>
  <c r="AD16"/>
  <c r="O16"/>
  <c r="N16"/>
  <c r="M16"/>
  <c r="L16"/>
  <c r="K16"/>
  <c r="J16"/>
  <c r="I16"/>
  <c r="CM15"/>
  <c r="CL15"/>
  <c r="CQ21" s="1"/>
  <c r="CK15"/>
  <c r="CJ15"/>
  <c r="CO21" s="1"/>
  <c r="CI15"/>
  <c r="BX15"/>
  <c r="CC21" s="1"/>
  <c r="BW15"/>
  <c r="BV15"/>
  <c r="CA21" s="1"/>
  <c r="BU15"/>
  <c r="BT15"/>
  <c r="BY21" s="1"/>
  <c r="BE15"/>
  <c r="BD15"/>
  <c r="BK21" s="1"/>
  <c r="BC15"/>
  <c r="BA15"/>
  <c r="BH21" s="1"/>
  <c r="AZ15"/>
  <c r="AY15"/>
  <c r="BF21" s="1"/>
  <c r="AQ21"/>
  <c r="AP21"/>
  <c r="AO21"/>
  <c r="AN21"/>
  <c r="AM21"/>
  <c r="AL21"/>
  <c r="AD15"/>
  <c r="O15"/>
  <c r="V21" s="1"/>
  <c r="N15"/>
  <c r="M15"/>
  <c r="T21" s="1"/>
  <c r="L15"/>
  <c r="K15"/>
  <c r="R21" s="1"/>
  <c r="J15"/>
  <c r="I15"/>
  <c r="P21" s="1"/>
  <c r="BW14"/>
  <c r="BD14"/>
  <c r="BC14"/>
  <c r="O14"/>
  <c r="N14"/>
  <c r="K14"/>
  <c r="CM13"/>
  <c r="CL13"/>
  <c r="CK13"/>
  <c r="CJ13"/>
  <c r="CI13"/>
  <c r="BX13"/>
  <c r="BW13"/>
  <c r="BV13"/>
  <c r="BU13"/>
  <c r="BT13"/>
  <c r="BE13"/>
  <c r="BD13"/>
  <c r="BC13"/>
  <c r="BB13"/>
  <c r="BA13"/>
  <c r="AZ13"/>
  <c r="AY13"/>
  <c r="AD13"/>
  <c r="O13"/>
  <c r="N13"/>
  <c r="M13"/>
  <c r="L13"/>
  <c r="K13"/>
  <c r="J13"/>
  <c r="I13"/>
  <c r="CM12"/>
  <c r="CL12"/>
  <c r="CK12"/>
  <c r="CJ12"/>
  <c r="CI12"/>
  <c r="BX12"/>
  <c r="BW12"/>
  <c r="BV12"/>
  <c r="BU12"/>
  <c r="BT12"/>
  <c r="BE12"/>
  <c r="BD12"/>
  <c r="BC12"/>
  <c r="BB12"/>
  <c r="BA12"/>
  <c r="AZ12"/>
  <c r="AY12"/>
  <c r="AD12"/>
  <c r="O12"/>
  <c r="N12"/>
  <c r="M12"/>
  <c r="L12"/>
  <c r="K12"/>
  <c r="J12"/>
  <c r="I12"/>
  <c r="CM11"/>
  <c r="CL11"/>
  <c r="CK11"/>
  <c r="CJ11"/>
  <c r="CI11"/>
  <c r="BX11"/>
  <c r="BW11"/>
  <c r="BV11"/>
  <c r="BU11"/>
  <c r="BT11"/>
  <c r="BE11"/>
  <c r="BD11"/>
  <c r="BC11"/>
  <c r="BB11"/>
  <c r="BA11"/>
  <c r="AZ11"/>
  <c r="AY11"/>
  <c r="AD11"/>
  <c r="O11"/>
  <c r="N11"/>
  <c r="M11"/>
  <c r="L11"/>
  <c r="K11"/>
  <c r="J11"/>
  <c r="I11"/>
  <c r="CM10"/>
  <c r="CL10"/>
  <c r="CK10"/>
  <c r="CJ10"/>
  <c r="CI10"/>
  <c r="BX10"/>
  <c r="BW10"/>
  <c r="BV10"/>
  <c r="BU10"/>
  <c r="BT10"/>
  <c r="BE10"/>
  <c r="BD10"/>
  <c r="BC10"/>
  <c r="BB10"/>
  <c r="BA10"/>
  <c r="AZ10"/>
  <c r="AY10"/>
  <c r="AD10"/>
  <c r="O10"/>
  <c r="N10"/>
  <c r="M10"/>
  <c r="L10"/>
  <c r="K10"/>
  <c r="J10"/>
  <c r="I10"/>
  <c r="CM9"/>
  <c r="CL9"/>
  <c r="CK9"/>
  <c r="CJ9"/>
  <c r="CI9"/>
  <c r="BX9"/>
  <c r="BW9"/>
  <c r="BV9"/>
  <c r="BU9"/>
  <c r="BT9"/>
  <c r="BE9"/>
  <c r="BD9"/>
  <c r="BC9"/>
  <c r="BB9"/>
  <c r="BA9"/>
  <c r="AZ9"/>
  <c r="AY9"/>
  <c r="AD9"/>
  <c r="O9"/>
  <c r="N9"/>
  <c r="M9"/>
  <c r="L9"/>
  <c r="K9"/>
  <c r="J9"/>
  <c r="I9"/>
  <c r="CM8"/>
  <c r="CL8"/>
  <c r="CK8"/>
  <c r="CJ8"/>
  <c r="CI8"/>
  <c r="BX8"/>
  <c r="BW8"/>
  <c r="BV8"/>
  <c r="BU8"/>
  <c r="BT8"/>
  <c r="BE8"/>
  <c r="BD8"/>
  <c r="BC8"/>
  <c r="BB8"/>
  <c r="BA8"/>
  <c r="AZ8"/>
  <c r="AY8"/>
  <c r="AD8"/>
  <c r="O8"/>
  <c r="N8"/>
  <c r="M8"/>
  <c r="L8"/>
  <c r="K8"/>
  <c r="J8"/>
  <c r="I8"/>
  <c r="CM7"/>
  <c r="CL7"/>
  <c r="CK7"/>
  <c r="CJ7"/>
  <c r="CI7"/>
  <c r="BX7"/>
  <c r="BV7"/>
  <c r="BU7"/>
  <c r="BT7"/>
  <c r="BE7"/>
  <c r="BD7"/>
  <c r="BC7"/>
  <c r="BB7"/>
  <c r="BA7"/>
  <c r="AZ7"/>
  <c r="AY7"/>
  <c r="AD7"/>
  <c r="O7"/>
  <c r="N7"/>
  <c r="M7"/>
  <c r="L7"/>
  <c r="K7"/>
  <c r="J7"/>
  <c r="I7"/>
  <c r="CM6"/>
  <c r="CL6"/>
  <c r="CK6"/>
  <c r="CJ6"/>
  <c r="CI6"/>
  <c r="BX6"/>
  <c r="BW6"/>
  <c r="BV6"/>
  <c r="BU6"/>
  <c r="BT6"/>
  <c r="BE6"/>
  <c r="BD6"/>
  <c r="BC6"/>
  <c r="BB6"/>
  <c r="BA6"/>
  <c r="AZ6"/>
  <c r="AY6"/>
  <c r="AD6"/>
  <c r="O6"/>
  <c r="N6"/>
  <c r="M6"/>
  <c r="L6"/>
  <c r="K6"/>
  <c r="J6"/>
  <c r="I6"/>
  <c r="CM5"/>
  <c r="CM32" s="1"/>
  <c r="CL5"/>
  <c r="CK5"/>
  <c r="CK32" s="1"/>
  <c r="D63" s="1"/>
  <c r="D64" s="1"/>
  <c r="CJ5"/>
  <c r="CI5"/>
  <c r="CI32" s="1"/>
  <c r="B63" s="1"/>
  <c r="B64" s="1"/>
  <c r="BX5"/>
  <c r="BV5"/>
  <c r="BV32" s="1"/>
  <c r="BU5"/>
  <c r="BT5"/>
  <c r="BT32" s="1"/>
  <c r="BE5"/>
  <c r="BD5"/>
  <c r="BD32" s="1"/>
  <c r="BC5"/>
  <c r="BB5"/>
  <c r="BB32" s="1"/>
  <c r="BA5"/>
  <c r="AZ5"/>
  <c r="AZ32" s="1"/>
  <c r="AY5"/>
  <c r="AJ32"/>
  <c r="AP13"/>
  <c r="AH32"/>
  <c r="AN13"/>
  <c r="AF32"/>
  <c r="AL13"/>
  <c r="AD5"/>
  <c r="AD32" s="1"/>
  <c r="O5"/>
  <c r="N5"/>
  <c r="N32" s="1"/>
  <c r="M5"/>
  <c r="L5"/>
  <c r="L32" s="1"/>
  <c r="K5"/>
  <c r="J5"/>
  <c r="J32" s="1"/>
  <c r="I5"/>
  <c r="K6" i="4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5"/>
  <c r="AE64"/>
  <c r="AD64"/>
  <c r="AC64"/>
  <c r="AB64"/>
  <c r="AA64"/>
  <c r="Z64"/>
  <c r="X64"/>
  <c r="W64"/>
  <c r="V64"/>
  <c r="S64"/>
  <c r="R64"/>
  <c r="Q64"/>
  <c r="O64"/>
  <c r="N64"/>
  <c r="L64"/>
  <c r="K64"/>
  <c r="J64"/>
  <c r="I64"/>
  <c r="D41"/>
  <c r="F40"/>
  <c r="H39"/>
  <c r="D39"/>
  <c r="CH32"/>
  <c r="CG32"/>
  <c r="CF32"/>
  <c r="CE32"/>
  <c r="BS32"/>
  <c r="BR32"/>
  <c r="BQ32"/>
  <c r="BP32"/>
  <c r="BO32"/>
  <c r="BN32"/>
  <c r="AX32"/>
  <c r="AW32"/>
  <c r="AV32"/>
  <c r="AU32"/>
  <c r="AT32"/>
  <c r="AS32"/>
  <c r="AC32"/>
  <c r="AB32"/>
  <c r="AA32"/>
  <c r="Z32"/>
  <c r="Y32"/>
  <c r="X32"/>
  <c r="H32"/>
  <c r="G32"/>
  <c r="F32"/>
  <c r="D32"/>
  <c r="C32"/>
  <c r="B32"/>
  <c r="CM31"/>
  <c r="CR31" s="1"/>
  <c r="CL31"/>
  <c r="CQ31" s="1"/>
  <c r="CK31"/>
  <c r="CP31" s="1"/>
  <c r="CJ31"/>
  <c r="CO31" s="1"/>
  <c r="CI31"/>
  <c r="CN31" s="1"/>
  <c r="BX31"/>
  <c r="CC31" s="1"/>
  <c r="BW31"/>
  <c r="CB31" s="1"/>
  <c r="BV31"/>
  <c r="CA31" s="1"/>
  <c r="BU31"/>
  <c r="BZ31" s="1"/>
  <c r="BT31"/>
  <c r="BY31" s="1"/>
  <c r="BE31"/>
  <c r="BL31" s="1"/>
  <c r="BD31"/>
  <c r="BK31" s="1"/>
  <c r="BC31"/>
  <c r="BJ31" s="1"/>
  <c r="BB31"/>
  <c r="BI31" s="1"/>
  <c r="BA31"/>
  <c r="BH31" s="1"/>
  <c r="AZ31"/>
  <c r="BG31" s="1"/>
  <c r="AY31"/>
  <c r="BF31" s="1"/>
  <c r="AJ31"/>
  <c r="AQ31" s="1"/>
  <c r="AI31"/>
  <c r="AP31" s="1"/>
  <c r="AH31"/>
  <c r="AO31" s="1"/>
  <c r="H41" s="1"/>
  <c r="AG31"/>
  <c r="AN31" s="1"/>
  <c r="AF31"/>
  <c r="AM31" s="1"/>
  <c r="AE31"/>
  <c r="AL31" s="1"/>
  <c r="AD31"/>
  <c r="AK31" s="1"/>
  <c r="R31"/>
  <c r="O31"/>
  <c r="V31" s="1"/>
  <c r="N31"/>
  <c r="U31" s="1"/>
  <c r="H42" s="1"/>
  <c r="M31"/>
  <c r="T31" s="1"/>
  <c r="L31"/>
  <c r="S31" s="1"/>
  <c r="H40" s="1"/>
  <c r="J31"/>
  <c r="Q31" s="1"/>
  <c r="I31"/>
  <c r="P31" s="1"/>
  <c r="BW30"/>
  <c r="BD30"/>
  <c r="BC30"/>
  <c r="AI30"/>
  <c r="AH30"/>
  <c r="O30"/>
  <c r="N30"/>
  <c r="CM29"/>
  <c r="CL29"/>
  <c r="CK29"/>
  <c r="CJ29"/>
  <c r="CI29"/>
  <c r="BX29"/>
  <c r="BW29"/>
  <c r="BV29"/>
  <c r="BU29"/>
  <c r="BT29"/>
  <c r="BE29"/>
  <c r="BD29"/>
  <c r="BC29"/>
  <c r="BB29"/>
  <c r="BA29"/>
  <c r="AZ29"/>
  <c r="AY29"/>
  <c r="AJ29"/>
  <c r="AI29"/>
  <c r="AH29"/>
  <c r="AG29"/>
  <c r="AF29"/>
  <c r="AE29"/>
  <c r="AD29"/>
  <c r="R29"/>
  <c r="O29"/>
  <c r="N29"/>
  <c r="M29"/>
  <c r="L29"/>
  <c r="J29"/>
  <c r="I29"/>
  <c r="CM28"/>
  <c r="CL28"/>
  <c r="CQ29" s="1"/>
  <c r="CK28"/>
  <c r="CP29" s="1"/>
  <c r="CJ28"/>
  <c r="CO29" s="1"/>
  <c r="CI28"/>
  <c r="BX28"/>
  <c r="CC29" s="1"/>
  <c r="BW28"/>
  <c r="CB29" s="1"/>
  <c r="BV28"/>
  <c r="CA29" s="1"/>
  <c r="BU28"/>
  <c r="BZ29" s="1"/>
  <c r="BT28"/>
  <c r="BY29" s="1"/>
  <c r="BE28"/>
  <c r="BD28"/>
  <c r="BK29" s="1"/>
  <c r="BC28"/>
  <c r="BJ29" s="1"/>
  <c r="BB28"/>
  <c r="BI29" s="1"/>
  <c r="BA28"/>
  <c r="BH29" s="1"/>
  <c r="AZ28"/>
  <c r="BG29" s="1"/>
  <c r="AY28"/>
  <c r="AJ28"/>
  <c r="AQ29" s="1"/>
  <c r="AI28"/>
  <c r="AP29" s="1"/>
  <c r="AH28"/>
  <c r="AO29" s="1"/>
  <c r="F41" s="1"/>
  <c r="AG28"/>
  <c r="AN29" s="1"/>
  <c r="AF28"/>
  <c r="AM29" s="1"/>
  <c r="AE28"/>
  <c r="AL29" s="1"/>
  <c r="AD28"/>
  <c r="AK29" s="1"/>
  <c r="O28"/>
  <c r="V29" s="1"/>
  <c r="N28"/>
  <c r="U29" s="1"/>
  <c r="F42" s="1"/>
  <c r="M28"/>
  <c r="T27" s="1"/>
  <c r="L28"/>
  <c r="S29" s="1"/>
  <c r="J28"/>
  <c r="Q29" s="1"/>
  <c r="I28"/>
  <c r="P29" s="1"/>
  <c r="BW27"/>
  <c r="BD27"/>
  <c r="BC27"/>
  <c r="AI27"/>
  <c r="AH27"/>
  <c r="O27"/>
  <c r="N27"/>
  <c r="CM26"/>
  <c r="CL26"/>
  <c r="CK26"/>
  <c r="CJ26"/>
  <c r="CI26"/>
  <c r="BX26"/>
  <c r="BW26"/>
  <c r="BV26"/>
  <c r="BU26"/>
  <c r="BT26"/>
  <c r="BE26"/>
  <c r="BD26"/>
  <c r="BC26"/>
  <c r="BA26"/>
  <c r="AZ26"/>
  <c r="AY26"/>
  <c r="AJ26"/>
  <c r="AI26"/>
  <c r="AH26"/>
  <c r="AG26"/>
  <c r="AF26"/>
  <c r="AE26"/>
  <c r="AD26"/>
  <c r="R26"/>
  <c r="O26"/>
  <c r="N26"/>
  <c r="M26"/>
  <c r="L26"/>
  <c r="J26"/>
  <c r="I26"/>
  <c r="CM25"/>
  <c r="CL25"/>
  <c r="CK25"/>
  <c r="CJ25"/>
  <c r="CI25"/>
  <c r="BX25"/>
  <c r="BW25"/>
  <c r="BV25"/>
  <c r="BU25"/>
  <c r="BT25"/>
  <c r="BE25"/>
  <c r="BD25"/>
  <c r="BC25"/>
  <c r="BB25"/>
  <c r="BA25"/>
  <c r="AZ25"/>
  <c r="AY25"/>
  <c r="AJ25"/>
  <c r="AI25"/>
  <c r="AH25"/>
  <c r="AG25"/>
  <c r="AF25"/>
  <c r="AE25"/>
  <c r="AD25"/>
  <c r="O25"/>
  <c r="N25"/>
  <c r="M25"/>
  <c r="L25"/>
  <c r="J25"/>
  <c r="I25"/>
  <c r="CM24"/>
  <c r="CL24"/>
  <c r="CK24"/>
  <c r="CJ24"/>
  <c r="CI24"/>
  <c r="BX24"/>
  <c r="BW24"/>
  <c r="BV24"/>
  <c r="BU24"/>
  <c r="BT24"/>
  <c r="BE24"/>
  <c r="BD24"/>
  <c r="BC24"/>
  <c r="BB24"/>
  <c r="BA24"/>
  <c r="AZ24"/>
  <c r="AY24"/>
  <c r="AJ24"/>
  <c r="AI24"/>
  <c r="AH24"/>
  <c r="AG24"/>
  <c r="AF24"/>
  <c r="AE24"/>
  <c r="AD24"/>
  <c r="O24"/>
  <c r="N24"/>
  <c r="M24"/>
  <c r="L24"/>
  <c r="J24"/>
  <c r="I24"/>
  <c r="CM23"/>
  <c r="CR26" s="1"/>
  <c r="CL23"/>
  <c r="CQ26" s="1"/>
  <c r="CK23"/>
  <c r="CP26" s="1"/>
  <c r="CJ23"/>
  <c r="CO26" s="1"/>
  <c r="CI23"/>
  <c r="CN26" s="1"/>
  <c r="BX23"/>
  <c r="CC26" s="1"/>
  <c r="BW23"/>
  <c r="CB26" s="1"/>
  <c r="BV23"/>
  <c r="CA26" s="1"/>
  <c r="BU23"/>
  <c r="BZ26" s="1"/>
  <c r="BT23"/>
  <c r="BY26" s="1"/>
  <c r="BE23"/>
  <c r="BL26" s="1"/>
  <c r="BD23"/>
  <c r="BC23"/>
  <c r="BB23"/>
  <c r="BI26" s="1"/>
  <c r="BA23"/>
  <c r="BH26" s="1"/>
  <c r="AZ23"/>
  <c r="BG26" s="1"/>
  <c r="AY23"/>
  <c r="BF26" s="1"/>
  <c r="AJ23"/>
  <c r="AQ26" s="1"/>
  <c r="AI23"/>
  <c r="AH23"/>
  <c r="AG23"/>
  <c r="AN26" s="1"/>
  <c r="AF23"/>
  <c r="AM26" s="1"/>
  <c r="AE23"/>
  <c r="AL26" s="1"/>
  <c r="AD23"/>
  <c r="AK26" s="1"/>
  <c r="O23"/>
  <c r="V26" s="1"/>
  <c r="N23"/>
  <c r="U26" s="1"/>
  <c r="D42" s="1"/>
  <c r="M23"/>
  <c r="T26" s="1"/>
  <c r="L23"/>
  <c r="S26" s="1"/>
  <c r="J23"/>
  <c r="Q26" s="1"/>
  <c r="D38" s="1"/>
  <c r="I23"/>
  <c r="P26" s="1"/>
  <c r="BW22"/>
  <c r="BD22"/>
  <c r="BC22"/>
  <c r="AI22"/>
  <c r="AH22"/>
  <c r="O22"/>
  <c r="N22"/>
  <c r="CM21"/>
  <c r="CL21"/>
  <c r="CK21"/>
  <c r="CJ21"/>
  <c r="CI21"/>
  <c r="BX21"/>
  <c r="BW21"/>
  <c r="BV21"/>
  <c r="BU21"/>
  <c r="BT21"/>
  <c r="BE21"/>
  <c r="BD21"/>
  <c r="BA21"/>
  <c r="AZ21"/>
  <c r="AY21"/>
  <c r="AJ21"/>
  <c r="AI21"/>
  <c r="AH21"/>
  <c r="AG21"/>
  <c r="AF21"/>
  <c r="AE21"/>
  <c r="AD21"/>
  <c r="R21"/>
  <c r="O21"/>
  <c r="N21"/>
  <c r="M21"/>
  <c r="L21"/>
  <c r="J21"/>
  <c r="I21"/>
  <c r="CM20"/>
  <c r="CL20"/>
  <c r="CK20"/>
  <c r="CJ20"/>
  <c r="CI20"/>
  <c r="BX20"/>
  <c r="BW20"/>
  <c r="BV20"/>
  <c r="BU20"/>
  <c r="BT20"/>
  <c r="BE20"/>
  <c r="BD20"/>
  <c r="BC20"/>
  <c r="BA20"/>
  <c r="AZ20"/>
  <c r="AY20"/>
  <c r="AJ20"/>
  <c r="AI20"/>
  <c r="AH20"/>
  <c r="AG20"/>
  <c r="AF20"/>
  <c r="AE20"/>
  <c r="AD20"/>
  <c r="O20"/>
  <c r="N20"/>
  <c r="M20"/>
  <c r="L20"/>
  <c r="J20"/>
  <c r="I20"/>
  <c r="CM19"/>
  <c r="CL19"/>
  <c r="CK19"/>
  <c r="CJ19"/>
  <c r="CI19"/>
  <c r="BX19"/>
  <c r="BV19"/>
  <c r="BU19"/>
  <c r="BT19"/>
  <c r="BE19"/>
  <c r="BD19"/>
  <c r="BC19"/>
  <c r="BA19"/>
  <c r="AZ19"/>
  <c r="AY19"/>
  <c r="AJ19"/>
  <c r="AI19"/>
  <c r="AH19"/>
  <c r="AG19"/>
  <c r="AF19"/>
  <c r="AE19"/>
  <c r="AD19"/>
  <c r="O19"/>
  <c r="N19"/>
  <c r="M19"/>
  <c r="L19"/>
  <c r="J19"/>
  <c r="I19"/>
  <c r="CM18"/>
  <c r="CL18"/>
  <c r="CK18"/>
  <c r="CJ18"/>
  <c r="CI18"/>
  <c r="BX18"/>
  <c r="BW18"/>
  <c r="BV18"/>
  <c r="BU18"/>
  <c r="BT18"/>
  <c r="BE18"/>
  <c r="BD18"/>
  <c r="BC18"/>
  <c r="BB18"/>
  <c r="BA18"/>
  <c r="AZ18"/>
  <c r="AY18"/>
  <c r="AJ18"/>
  <c r="AI18"/>
  <c r="AH18"/>
  <c r="AG18"/>
  <c r="AF18"/>
  <c r="AE18"/>
  <c r="AD18"/>
  <c r="O18"/>
  <c r="N18"/>
  <c r="M18"/>
  <c r="L18"/>
  <c r="J18"/>
  <c r="I18"/>
  <c r="CM17"/>
  <c r="CL17"/>
  <c r="CK17"/>
  <c r="CJ17"/>
  <c r="CI17"/>
  <c r="BX17"/>
  <c r="BW17"/>
  <c r="BV17"/>
  <c r="BU17"/>
  <c r="BT17"/>
  <c r="BE17"/>
  <c r="BD17"/>
  <c r="BC17"/>
  <c r="BA17"/>
  <c r="AZ17"/>
  <c r="AY17"/>
  <c r="AJ17"/>
  <c r="AI17"/>
  <c r="AH17"/>
  <c r="AG17"/>
  <c r="AF17"/>
  <c r="AE17"/>
  <c r="AD17"/>
  <c r="O17"/>
  <c r="N17"/>
  <c r="M17"/>
  <c r="L17"/>
  <c r="J17"/>
  <c r="I17"/>
  <c r="CM16"/>
  <c r="CL16"/>
  <c r="CK16"/>
  <c r="CJ16"/>
  <c r="CI16"/>
  <c r="BX16"/>
  <c r="BV16"/>
  <c r="BU16"/>
  <c r="BT16"/>
  <c r="BE16"/>
  <c r="BD16"/>
  <c r="BC16"/>
  <c r="BB16"/>
  <c r="BI21" s="1"/>
  <c r="BA16"/>
  <c r="AZ16"/>
  <c r="AY16"/>
  <c r="AJ16"/>
  <c r="AI16"/>
  <c r="AH16"/>
  <c r="AG16"/>
  <c r="AF16"/>
  <c r="AE16"/>
  <c r="AD16"/>
  <c r="O16"/>
  <c r="N16"/>
  <c r="M16"/>
  <c r="L16"/>
  <c r="J16"/>
  <c r="I16"/>
  <c r="CM15"/>
  <c r="CL15"/>
  <c r="CQ21" s="1"/>
  <c r="CK15"/>
  <c r="CP21" s="1"/>
  <c r="CJ15"/>
  <c r="CO21" s="1"/>
  <c r="CI15"/>
  <c r="BX15"/>
  <c r="CC21" s="1"/>
  <c r="BW15"/>
  <c r="CB21" s="1"/>
  <c r="BV15"/>
  <c r="CA21" s="1"/>
  <c r="BU15"/>
  <c r="BZ21" s="1"/>
  <c r="BT15"/>
  <c r="BY21" s="1"/>
  <c r="BE15"/>
  <c r="BL21" s="1"/>
  <c r="BD15"/>
  <c r="BK21" s="1"/>
  <c r="BC15"/>
  <c r="BJ21" s="1"/>
  <c r="BA15"/>
  <c r="BH21" s="1"/>
  <c r="AZ15"/>
  <c r="BG21" s="1"/>
  <c r="AY15"/>
  <c r="BF21" s="1"/>
  <c r="AJ15"/>
  <c r="AQ21" s="1"/>
  <c r="AI15"/>
  <c r="AP21" s="1"/>
  <c r="AH15"/>
  <c r="AO21" s="1"/>
  <c r="C41" s="1"/>
  <c r="AG15"/>
  <c r="AN21" s="1"/>
  <c r="AF15"/>
  <c r="AM21" s="1"/>
  <c r="AE15"/>
  <c r="AL21" s="1"/>
  <c r="AD15"/>
  <c r="AK21" s="1"/>
  <c r="O15"/>
  <c r="V21" s="1"/>
  <c r="N15"/>
  <c r="U21" s="1"/>
  <c r="M15"/>
  <c r="T21" s="1"/>
  <c r="L15"/>
  <c r="S21" s="1"/>
  <c r="J15"/>
  <c r="Q21" s="1"/>
  <c r="C38" s="1"/>
  <c r="I15"/>
  <c r="P21" s="1"/>
  <c r="BW14"/>
  <c r="BD14"/>
  <c r="BC14"/>
  <c r="AI14"/>
  <c r="AH14"/>
  <c r="O14"/>
  <c r="N14"/>
  <c r="CM13"/>
  <c r="CL13"/>
  <c r="CK13"/>
  <c r="CJ13"/>
  <c r="CI13"/>
  <c r="BX13"/>
  <c r="BW13"/>
  <c r="BV13"/>
  <c r="BU13"/>
  <c r="BT13"/>
  <c r="BE13"/>
  <c r="BD13"/>
  <c r="BC13"/>
  <c r="BB13"/>
  <c r="BA13"/>
  <c r="AZ13"/>
  <c r="AY13"/>
  <c r="AJ13"/>
  <c r="AI13"/>
  <c r="AH13"/>
  <c r="AG13"/>
  <c r="AF13"/>
  <c r="AE13"/>
  <c r="AD13"/>
  <c r="R13"/>
  <c r="O13"/>
  <c r="N13"/>
  <c r="M13"/>
  <c r="L13"/>
  <c r="J13"/>
  <c r="I13"/>
  <c r="CM12"/>
  <c r="CL12"/>
  <c r="CK12"/>
  <c r="CJ12"/>
  <c r="CI12"/>
  <c r="BX12"/>
  <c r="BW12"/>
  <c r="BV12"/>
  <c r="BU12"/>
  <c r="BT12"/>
  <c r="BE12"/>
  <c r="BD12"/>
  <c r="BC12"/>
  <c r="BB12"/>
  <c r="BA12"/>
  <c r="AZ12"/>
  <c r="AY12"/>
  <c r="AJ12"/>
  <c r="AI12"/>
  <c r="AH12"/>
  <c r="AG12"/>
  <c r="AF12"/>
  <c r="AE12"/>
  <c r="AD12"/>
  <c r="O12"/>
  <c r="N12"/>
  <c r="M12"/>
  <c r="L12"/>
  <c r="J12"/>
  <c r="I12"/>
  <c r="CM11"/>
  <c r="CL11"/>
  <c r="CK11"/>
  <c r="CJ11"/>
  <c r="CI11"/>
  <c r="BX11"/>
  <c r="BW11"/>
  <c r="BV11"/>
  <c r="BU11"/>
  <c r="BT11"/>
  <c r="BE11"/>
  <c r="BD11"/>
  <c r="BC11"/>
  <c r="BB11"/>
  <c r="BA11"/>
  <c r="AZ11"/>
  <c r="AY11"/>
  <c r="AJ11"/>
  <c r="AI11"/>
  <c r="AH11"/>
  <c r="AG11"/>
  <c r="AF11"/>
  <c r="AE11"/>
  <c r="AD11"/>
  <c r="O11"/>
  <c r="N11"/>
  <c r="M11"/>
  <c r="L11"/>
  <c r="J11"/>
  <c r="I11"/>
  <c r="CM10"/>
  <c r="CL10"/>
  <c r="CK10"/>
  <c r="CJ10"/>
  <c r="CI10"/>
  <c r="BX10"/>
  <c r="BW10"/>
  <c r="BV10"/>
  <c r="BU10"/>
  <c r="BT10"/>
  <c r="BE10"/>
  <c r="BD10"/>
  <c r="BC10"/>
  <c r="BB10"/>
  <c r="BA10"/>
  <c r="AZ10"/>
  <c r="AY10"/>
  <c r="AJ10"/>
  <c r="AI10"/>
  <c r="AH10"/>
  <c r="AG10"/>
  <c r="AF10"/>
  <c r="AE10"/>
  <c r="AD10"/>
  <c r="O10"/>
  <c r="N10"/>
  <c r="M10"/>
  <c r="L10"/>
  <c r="J10"/>
  <c r="I10"/>
  <c r="CM9"/>
  <c r="CL9"/>
  <c r="CK9"/>
  <c r="CJ9"/>
  <c r="CI9"/>
  <c r="BX9"/>
  <c r="BW9"/>
  <c r="BV9"/>
  <c r="BU9"/>
  <c r="BT9"/>
  <c r="BE9"/>
  <c r="BD9"/>
  <c r="BC9"/>
  <c r="BB9"/>
  <c r="BA9"/>
  <c r="AZ9"/>
  <c r="AY9"/>
  <c r="AJ9"/>
  <c r="AI9"/>
  <c r="AH9"/>
  <c r="AG9"/>
  <c r="AF9"/>
  <c r="AE9"/>
  <c r="AD9"/>
  <c r="O9"/>
  <c r="N9"/>
  <c r="M9"/>
  <c r="L9"/>
  <c r="J9"/>
  <c r="I9"/>
  <c r="CM8"/>
  <c r="CL8"/>
  <c r="CK8"/>
  <c r="CJ8"/>
  <c r="CI8"/>
  <c r="BX8"/>
  <c r="BW8"/>
  <c r="BV8"/>
  <c r="BU8"/>
  <c r="BT8"/>
  <c r="BE8"/>
  <c r="BD8"/>
  <c r="BC8"/>
  <c r="BB8"/>
  <c r="BA8"/>
  <c r="AZ8"/>
  <c r="AY8"/>
  <c r="AJ8"/>
  <c r="AI8"/>
  <c r="AH8"/>
  <c r="AG8"/>
  <c r="AF8"/>
  <c r="AE8"/>
  <c r="AD8"/>
  <c r="O8"/>
  <c r="N8"/>
  <c r="M8"/>
  <c r="L8"/>
  <c r="J8"/>
  <c r="I8"/>
  <c r="CM7"/>
  <c r="CL7"/>
  <c r="CK7"/>
  <c r="CJ7"/>
  <c r="CI7"/>
  <c r="BX7"/>
  <c r="BV7"/>
  <c r="BU7"/>
  <c r="BT7"/>
  <c r="BE7"/>
  <c r="BD7"/>
  <c r="BC7"/>
  <c r="BB7"/>
  <c r="BA7"/>
  <c r="AZ7"/>
  <c r="AY7"/>
  <c r="AJ7"/>
  <c r="AI7"/>
  <c r="AH7"/>
  <c r="AG7"/>
  <c r="AF7"/>
  <c r="AE7"/>
  <c r="AD7"/>
  <c r="O7"/>
  <c r="N7"/>
  <c r="M7"/>
  <c r="L7"/>
  <c r="J7"/>
  <c r="I7"/>
  <c r="CM6"/>
  <c r="CL6"/>
  <c r="CK6"/>
  <c r="CJ6"/>
  <c r="CI6"/>
  <c r="BX6"/>
  <c r="BW6"/>
  <c r="CB13" s="1"/>
  <c r="BV6"/>
  <c r="BU6"/>
  <c r="BT6"/>
  <c r="BE6"/>
  <c r="BD6"/>
  <c r="BC6"/>
  <c r="BB6"/>
  <c r="BA6"/>
  <c r="AZ6"/>
  <c r="AY6"/>
  <c r="AJ6"/>
  <c r="AI6"/>
  <c r="AH6"/>
  <c r="AG6"/>
  <c r="AF6"/>
  <c r="AE6"/>
  <c r="AD6"/>
  <c r="O6"/>
  <c r="N6"/>
  <c r="M6"/>
  <c r="L6"/>
  <c r="J6"/>
  <c r="I6"/>
  <c r="CM5"/>
  <c r="CM32" s="1"/>
  <c r="CL5"/>
  <c r="CL32" s="1"/>
  <c r="F63" s="1"/>
  <c r="F64" s="1"/>
  <c r="CK5"/>
  <c r="CK32" s="1"/>
  <c r="D63" s="1"/>
  <c r="D64" s="1"/>
  <c r="CJ5"/>
  <c r="CJ32" s="1"/>
  <c r="C63" s="1"/>
  <c r="C64" s="1"/>
  <c r="CI5"/>
  <c r="CI32" s="1"/>
  <c r="B63" s="1"/>
  <c r="B64" s="1"/>
  <c r="BX5"/>
  <c r="BX32" s="1"/>
  <c r="BV5"/>
  <c r="BV32" s="1"/>
  <c r="BU5"/>
  <c r="BZ13" s="1"/>
  <c r="BT5"/>
  <c r="BE5"/>
  <c r="BE32" s="1"/>
  <c r="BD5"/>
  <c r="BD32" s="1"/>
  <c r="BC5"/>
  <c r="BC32" s="1"/>
  <c r="BB5"/>
  <c r="BB32" s="1"/>
  <c r="BA5"/>
  <c r="BA32" s="1"/>
  <c r="AZ5"/>
  <c r="AZ32" s="1"/>
  <c r="AY5"/>
  <c r="AY32" s="1"/>
  <c r="AJ5"/>
  <c r="AJ32" s="1"/>
  <c r="AI5"/>
  <c r="AP13" s="1"/>
  <c r="AH5"/>
  <c r="AH32" s="1"/>
  <c r="AG5"/>
  <c r="AN13" s="1"/>
  <c r="AF5"/>
  <c r="AF32" s="1"/>
  <c r="AE5"/>
  <c r="AL13" s="1"/>
  <c r="AD5"/>
  <c r="AD32" s="1"/>
  <c r="O5"/>
  <c r="O32" s="1"/>
  <c r="N5"/>
  <c r="N32" s="1"/>
  <c r="M5"/>
  <c r="M32" s="1"/>
  <c r="L5"/>
  <c r="L32" s="1"/>
  <c r="J5"/>
  <c r="J32" s="1"/>
  <c r="I5"/>
  <c r="I32" s="1"/>
  <c r="N5" i="3"/>
  <c r="N6"/>
  <c r="N7"/>
  <c r="N8"/>
  <c r="N9"/>
  <c r="N10"/>
  <c r="N11"/>
  <c r="N12"/>
  <c r="N13"/>
  <c r="N14"/>
  <c r="N15"/>
  <c r="N16"/>
  <c r="N17"/>
  <c r="N18"/>
  <c r="N19"/>
  <c r="N21"/>
  <c r="N22"/>
  <c r="N23"/>
  <c r="N24"/>
  <c r="N25"/>
  <c r="N26"/>
  <c r="N27"/>
  <c r="N28"/>
  <c r="N29"/>
  <c r="N30"/>
  <c r="N31"/>
  <c r="N20"/>
  <c r="L5"/>
  <c r="L6"/>
  <c r="L32" s="1"/>
  <c r="L7"/>
  <c r="L8"/>
  <c r="L9"/>
  <c r="L10"/>
  <c r="L11"/>
  <c r="L12"/>
  <c r="L13"/>
  <c r="L15"/>
  <c r="S21" s="1"/>
  <c r="L16"/>
  <c r="L17"/>
  <c r="L18"/>
  <c r="L19"/>
  <c r="L20"/>
  <c r="L21"/>
  <c r="L23"/>
  <c r="L24"/>
  <c r="L25"/>
  <c r="L26"/>
  <c r="L28"/>
  <c r="L29"/>
  <c r="S27" s="1"/>
  <c r="L31"/>
  <c r="F32"/>
  <c r="S31"/>
  <c r="S26"/>
  <c r="S13"/>
  <c r="E41"/>
  <c r="D41"/>
  <c r="B41"/>
  <c r="D39"/>
  <c r="G39"/>
  <c r="E40"/>
  <c r="H5"/>
  <c r="I5"/>
  <c r="K5"/>
  <c r="M5"/>
  <c r="T13" s="1"/>
  <c r="H6"/>
  <c r="I6"/>
  <c r="K6"/>
  <c r="M6"/>
  <c r="H7"/>
  <c r="I7"/>
  <c r="K7"/>
  <c r="M7"/>
  <c r="H8"/>
  <c r="I8"/>
  <c r="K8"/>
  <c r="M8"/>
  <c r="H9"/>
  <c r="I9"/>
  <c r="K9"/>
  <c r="M9"/>
  <c r="H10"/>
  <c r="I10"/>
  <c r="K10"/>
  <c r="M10"/>
  <c r="H11"/>
  <c r="I11"/>
  <c r="K11"/>
  <c r="M11"/>
  <c r="H12"/>
  <c r="I12"/>
  <c r="K12"/>
  <c r="M12"/>
  <c r="H13"/>
  <c r="I13"/>
  <c r="K13"/>
  <c r="M13"/>
  <c r="Q13"/>
  <c r="M14"/>
  <c r="H15"/>
  <c r="I15"/>
  <c r="K15"/>
  <c r="M15"/>
  <c r="T21" s="1"/>
  <c r="H16"/>
  <c r="I16"/>
  <c r="K16"/>
  <c r="M16"/>
  <c r="H17"/>
  <c r="I17"/>
  <c r="K17"/>
  <c r="M17"/>
  <c r="H18"/>
  <c r="I18"/>
  <c r="K18"/>
  <c r="M18"/>
  <c r="H19"/>
  <c r="I19"/>
  <c r="K19"/>
  <c r="M19"/>
  <c r="H20"/>
  <c r="I20"/>
  <c r="K20"/>
  <c r="M20"/>
  <c r="H21"/>
  <c r="I21"/>
  <c r="K21"/>
  <c r="M21"/>
  <c r="Q21"/>
  <c r="M22"/>
  <c r="H23"/>
  <c r="I23"/>
  <c r="K23"/>
  <c r="M23"/>
  <c r="T26" s="1"/>
  <c r="D42" s="1"/>
  <c r="H24"/>
  <c r="I24"/>
  <c r="K24"/>
  <c r="M24"/>
  <c r="H25"/>
  <c r="I25"/>
  <c r="K25"/>
  <c r="M25"/>
  <c r="H26"/>
  <c r="I26"/>
  <c r="K26"/>
  <c r="M26"/>
  <c r="Q26"/>
  <c r="M27"/>
  <c r="H28"/>
  <c r="I28"/>
  <c r="K28"/>
  <c r="M28"/>
  <c r="T29" s="1"/>
  <c r="E42" s="1"/>
  <c r="H29"/>
  <c r="O29" s="1"/>
  <c r="E37" s="1"/>
  <c r="I29"/>
  <c r="K29"/>
  <c r="R29" s="1"/>
  <c r="M29"/>
  <c r="U29"/>
  <c r="Q29"/>
  <c r="M30"/>
  <c r="H31"/>
  <c r="I31"/>
  <c r="P31" s="1"/>
  <c r="K31"/>
  <c r="M31"/>
  <c r="T31" s="1"/>
  <c r="G42" s="1"/>
  <c r="O31"/>
  <c r="Q31"/>
  <c r="R31"/>
  <c r="G40" s="1"/>
  <c r="U31"/>
  <c r="K32"/>
  <c r="G32"/>
  <c r="AD64"/>
  <c r="AC64"/>
  <c r="AB64"/>
  <c r="AA64"/>
  <c r="Z64"/>
  <c r="Y64"/>
  <c r="W64"/>
  <c r="V64"/>
  <c r="U64"/>
  <c r="R64"/>
  <c r="Q64"/>
  <c r="P64"/>
  <c r="N64"/>
  <c r="M64"/>
  <c r="K64"/>
  <c r="J64"/>
  <c r="I64"/>
  <c r="H64"/>
  <c r="CG32"/>
  <c r="CF32"/>
  <c r="CE32"/>
  <c r="CD32"/>
  <c r="BR32"/>
  <c r="BQ32"/>
  <c r="BP32"/>
  <c r="BO32"/>
  <c r="BN32"/>
  <c r="BM32"/>
  <c r="AW32"/>
  <c r="AV32"/>
  <c r="AU32"/>
  <c r="AT32"/>
  <c r="AS32"/>
  <c r="AR32"/>
  <c r="AB32"/>
  <c r="AA32"/>
  <c r="Z32"/>
  <c r="Y32"/>
  <c r="X32"/>
  <c r="W32"/>
  <c r="J32"/>
  <c r="E32"/>
  <c r="D32"/>
  <c r="C32"/>
  <c r="B32"/>
  <c r="CL31"/>
  <c r="CQ31" s="1"/>
  <c r="CK31"/>
  <c r="CP31" s="1"/>
  <c r="CJ31"/>
  <c r="CO31" s="1"/>
  <c r="CI31"/>
  <c r="CN31" s="1"/>
  <c r="CH31"/>
  <c r="CM31" s="1"/>
  <c r="BW31"/>
  <c r="CB31" s="1"/>
  <c r="BV31"/>
  <c r="CA31" s="1"/>
  <c r="BU31"/>
  <c r="BZ31" s="1"/>
  <c r="BT31"/>
  <c r="BY31" s="1"/>
  <c r="BS31"/>
  <c r="BX31" s="1"/>
  <c r="BD31"/>
  <c r="BK31" s="1"/>
  <c r="BC31"/>
  <c r="BJ31" s="1"/>
  <c r="BB31"/>
  <c r="BI31" s="1"/>
  <c r="BA31"/>
  <c r="BH31" s="1"/>
  <c r="AZ31"/>
  <c r="BG31" s="1"/>
  <c r="AY31"/>
  <c r="BF31" s="1"/>
  <c r="AX31"/>
  <c r="BE31" s="1"/>
  <c r="AI31"/>
  <c r="AP31" s="1"/>
  <c r="AH31"/>
  <c r="AO31" s="1"/>
  <c r="AG31"/>
  <c r="AN31" s="1"/>
  <c r="AF31"/>
  <c r="AM31" s="1"/>
  <c r="AE31"/>
  <c r="AL31" s="1"/>
  <c r="AD31"/>
  <c r="AK31" s="1"/>
  <c r="AC31"/>
  <c r="AJ31" s="1"/>
  <c r="BV30"/>
  <c r="BC30"/>
  <c r="BB30"/>
  <c r="AH30"/>
  <c r="AG30"/>
  <c r="CL29"/>
  <c r="CK29"/>
  <c r="CJ29"/>
  <c r="CI29"/>
  <c r="CH29"/>
  <c r="BW29"/>
  <c r="BV29"/>
  <c r="BU29"/>
  <c r="BT29"/>
  <c r="BS29"/>
  <c r="BD29"/>
  <c r="BC29"/>
  <c r="BB29"/>
  <c r="BA29"/>
  <c r="AZ29"/>
  <c r="AY29"/>
  <c r="AX29"/>
  <c r="AI29"/>
  <c r="AH29"/>
  <c r="AG29"/>
  <c r="AF29"/>
  <c r="AE29"/>
  <c r="AD29"/>
  <c r="AC29"/>
  <c r="CL28"/>
  <c r="CQ29" s="1"/>
  <c r="CK28"/>
  <c r="CP29" s="1"/>
  <c r="CJ28"/>
  <c r="CO29" s="1"/>
  <c r="CI28"/>
  <c r="CN29" s="1"/>
  <c r="CH28"/>
  <c r="CM29" s="1"/>
  <c r="BW28"/>
  <c r="CB29" s="1"/>
  <c r="BV28"/>
  <c r="CA29" s="1"/>
  <c r="BU28"/>
  <c r="BZ29" s="1"/>
  <c r="BT28"/>
  <c r="BY29" s="1"/>
  <c r="BS28"/>
  <c r="BX29" s="1"/>
  <c r="BD28"/>
  <c r="BK29" s="1"/>
  <c r="BC28"/>
  <c r="BJ29" s="1"/>
  <c r="BB28"/>
  <c r="BI29" s="1"/>
  <c r="BA28"/>
  <c r="BH29" s="1"/>
  <c r="AZ28"/>
  <c r="BG29" s="1"/>
  <c r="AY28"/>
  <c r="BF29" s="1"/>
  <c r="AX28"/>
  <c r="BE29" s="1"/>
  <c r="AI28"/>
  <c r="AP29" s="1"/>
  <c r="AH28"/>
  <c r="AO29" s="1"/>
  <c r="AG28"/>
  <c r="AN29" s="1"/>
  <c r="AF28"/>
  <c r="AM29" s="1"/>
  <c r="AE28"/>
  <c r="AL29" s="1"/>
  <c r="AD28"/>
  <c r="AK29" s="1"/>
  <c r="AC28"/>
  <c r="AJ29" s="1"/>
  <c r="BV27"/>
  <c r="BC27"/>
  <c r="BB27"/>
  <c r="AH27"/>
  <c r="AG27"/>
  <c r="CL26"/>
  <c r="CK26"/>
  <c r="CJ26"/>
  <c r="CI26"/>
  <c r="CH26"/>
  <c r="BW26"/>
  <c r="BV26"/>
  <c r="BU26"/>
  <c r="BT26"/>
  <c r="BS26"/>
  <c r="BD26"/>
  <c r="BC26"/>
  <c r="BB26"/>
  <c r="AZ26"/>
  <c r="AY26"/>
  <c r="AX26"/>
  <c r="AI26"/>
  <c r="AH26"/>
  <c r="AG26"/>
  <c r="AF26"/>
  <c r="AE26"/>
  <c r="AD26"/>
  <c r="AC26"/>
  <c r="CL25"/>
  <c r="CK25"/>
  <c r="CJ25"/>
  <c r="CI25"/>
  <c r="CH25"/>
  <c r="BW25"/>
  <c r="BV25"/>
  <c r="BU25"/>
  <c r="BT25"/>
  <c r="BS25"/>
  <c r="BD25"/>
  <c r="BC25"/>
  <c r="BB25"/>
  <c r="BA25"/>
  <c r="AZ25"/>
  <c r="AY25"/>
  <c r="AX25"/>
  <c r="AI25"/>
  <c r="AH25"/>
  <c r="AG25"/>
  <c r="AF25"/>
  <c r="AE25"/>
  <c r="AD25"/>
  <c r="AC25"/>
  <c r="CL24"/>
  <c r="CK24"/>
  <c r="CJ24"/>
  <c r="CI24"/>
  <c r="CH24"/>
  <c r="BW24"/>
  <c r="BV24"/>
  <c r="BU24"/>
  <c r="BT24"/>
  <c r="BS24"/>
  <c r="BD24"/>
  <c r="BC24"/>
  <c r="BB24"/>
  <c r="BA24"/>
  <c r="AZ24"/>
  <c r="AY24"/>
  <c r="AX24"/>
  <c r="AI24"/>
  <c r="AH24"/>
  <c r="AG24"/>
  <c r="AF24"/>
  <c r="AE24"/>
  <c r="AD24"/>
  <c r="AC24"/>
  <c r="CL23"/>
  <c r="CQ26" s="1"/>
  <c r="CK23"/>
  <c r="CP26" s="1"/>
  <c r="CJ23"/>
  <c r="CO26" s="1"/>
  <c r="CI23"/>
  <c r="CN26" s="1"/>
  <c r="CH23"/>
  <c r="CM26" s="1"/>
  <c r="BW23"/>
  <c r="CB26" s="1"/>
  <c r="BV23"/>
  <c r="CA26" s="1"/>
  <c r="BU23"/>
  <c r="BZ26" s="1"/>
  <c r="BT23"/>
  <c r="BY26" s="1"/>
  <c r="BS23"/>
  <c r="BX26" s="1"/>
  <c r="BD23"/>
  <c r="BC23"/>
  <c r="BB23"/>
  <c r="BA23"/>
  <c r="BH26" s="1"/>
  <c r="AZ23"/>
  <c r="BG26" s="1"/>
  <c r="AY23"/>
  <c r="BF26" s="1"/>
  <c r="AX23"/>
  <c r="BE26" s="1"/>
  <c r="AI23"/>
  <c r="AP26" s="1"/>
  <c r="AH23"/>
  <c r="AG23"/>
  <c r="AF23"/>
  <c r="AM26" s="1"/>
  <c r="AE23"/>
  <c r="AL26" s="1"/>
  <c r="AD23"/>
  <c r="AK26" s="1"/>
  <c r="AC23"/>
  <c r="AJ26" s="1"/>
  <c r="BV22"/>
  <c r="BC22"/>
  <c r="BB22"/>
  <c r="AH22"/>
  <c r="AG22"/>
  <c r="CL21"/>
  <c r="CK21"/>
  <c r="CJ21"/>
  <c r="CI21"/>
  <c r="CH21"/>
  <c r="BW21"/>
  <c r="BV21"/>
  <c r="BU21"/>
  <c r="BT21"/>
  <c r="BS21"/>
  <c r="BD21"/>
  <c r="BC21"/>
  <c r="AZ21"/>
  <c r="AY21"/>
  <c r="AX21"/>
  <c r="AI21"/>
  <c r="AH21"/>
  <c r="AG21"/>
  <c r="AF21"/>
  <c r="AE21"/>
  <c r="AD21"/>
  <c r="AC21"/>
  <c r="CL20"/>
  <c r="CK20"/>
  <c r="CJ20"/>
  <c r="CI20"/>
  <c r="CH20"/>
  <c r="BW20"/>
  <c r="BV20"/>
  <c r="BU20"/>
  <c r="BT20"/>
  <c r="BS20"/>
  <c r="BD20"/>
  <c r="BC20"/>
  <c r="BB20"/>
  <c r="AZ20"/>
  <c r="AY20"/>
  <c r="AX20"/>
  <c r="AI20"/>
  <c r="AH20"/>
  <c r="AG20"/>
  <c r="AF20"/>
  <c r="AE20"/>
  <c r="AD20"/>
  <c r="AC20"/>
  <c r="CL19"/>
  <c r="CK19"/>
  <c r="CJ19"/>
  <c r="CI19"/>
  <c r="CH19"/>
  <c r="BW19"/>
  <c r="BU19"/>
  <c r="BT19"/>
  <c r="BS19"/>
  <c r="BD19"/>
  <c r="BC19"/>
  <c r="BB19"/>
  <c r="AZ19"/>
  <c r="AY19"/>
  <c r="AX19"/>
  <c r="AI19"/>
  <c r="AH19"/>
  <c r="AG19"/>
  <c r="AF19"/>
  <c r="AE19"/>
  <c r="AD19"/>
  <c r="AC19"/>
  <c r="CL18"/>
  <c r="CK18"/>
  <c r="CJ18"/>
  <c r="CI18"/>
  <c r="CH18"/>
  <c r="BW18"/>
  <c r="BV18"/>
  <c r="BU18"/>
  <c r="BT18"/>
  <c r="BS18"/>
  <c r="BD18"/>
  <c r="BC18"/>
  <c r="BB18"/>
  <c r="BA18"/>
  <c r="AZ18"/>
  <c r="AY18"/>
  <c r="AX18"/>
  <c r="AI18"/>
  <c r="AH18"/>
  <c r="AG18"/>
  <c r="AF18"/>
  <c r="AE18"/>
  <c r="AD18"/>
  <c r="AC18"/>
  <c r="CL17"/>
  <c r="CK17"/>
  <c r="CJ17"/>
  <c r="CI17"/>
  <c r="CH17"/>
  <c r="BW17"/>
  <c r="BV17"/>
  <c r="BU17"/>
  <c r="BT17"/>
  <c r="BS17"/>
  <c r="BD17"/>
  <c r="BC17"/>
  <c r="BB17"/>
  <c r="AZ17"/>
  <c r="AY17"/>
  <c r="AX17"/>
  <c r="AI17"/>
  <c r="AH17"/>
  <c r="AG17"/>
  <c r="AF17"/>
  <c r="AE17"/>
  <c r="AD17"/>
  <c r="AC17"/>
  <c r="CL16"/>
  <c r="CK16"/>
  <c r="CJ16"/>
  <c r="CI16"/>
  <c r="CH16"/>
  <c r="BW16"/>
  <c r="BU16"/>
  <c r="BT16"/>
  <c r="BS16"/>
  <c r="BD16"/>
  <c r="BC16"/>
  <c r="BB16"/>
  <c r="BA16"/>
  <c r="AZ16"/>
  <c r="AY16"/>
  <c r="AX16"/>
  <c r="AI16"/>
  <c r="AH16"/>
  <c r="AG16"/>
  <c r="AF16"/>
  <c r="AE16"/>
  <c r="AD16"/>
  <c r="AC16"/>
  <c r="CL15"/>
  <c r="CQ21" s="1"/>
  <c r="CK15"/>
  <c r="CJ15"/>
  <c r="CO21" s="1"/>
  <c r="CI15"/>
  <c r="CH15"/>
  <c r="CM21" s="1"/>
  <c r="BW15"/>
  <c r="BV15"/>
  <c r="CA21" s="1"/>
  <c r="BU15"/>
  <c r="BT15"/>
  <c r="BY21" s="1"/>
  <c r="BS15"/>
  <c r="BD15"/>
  <c r="BK21" s="1"/>
  <c r="BC15"/>
  <c r="BB15"/>
  <c r="BI21" s="1"/>
  <c r="BH21"/>
  <c r="AZ15"/>
  <c r="BG21" s="1"/>
  <c r="AY15"/>
  <c r="BF21" s="1"/>
  <c r="AX15"/>
  <c r="BE21" s="1"/>
  <c r="AI15"/>
  <c r="AP21" s="1"/>
  <c r="AH15"/>
  <c r="AO21" s="1"/>
  <c r="AG15"/>
  <c r="AN21" s="1"/>
  <c r="C41" s="1"/>
  <c r="AF15"/>
  <c r="AM21" s="1"/>
  <c r="AE15"/>
  <c r="AL21" s="1"/>
  <c r="AD15"/>
  <c r="AK21" s="1"/>
  <c r="AC15"/>
  <c r="AJ21" s="1"/>
  <c r="BV14"/>
  <c r="BC14"/>
  <c r="BB14"/>
  <c r="AH14"/>
  <c r="AG14"/>
  <c r="CL13"/>
  <c r="CK13"/>
  <c r="CJ13"/>
  <c r="CI13"/>
  <c r="CH13"/>
  <c r="BW13"/>
  <c r="BV13"/>
  <c r="BU13"/>
  <c r="BT13"/>
  <c r="BS13"/>
  <c r="BD13"/>
  <c r="BC13"/>
  <c r="BB13"/>
  <c r="BA13"/>
  <c r="AZ13"/>
  <c r="AY13"/>
  <c r="AX13"/>
  <c r="AI13"/>
  <c r="AH13"/>
  <c r="AG13"/>
  <c r="AF13"/>
  <c r="AE13"/>
  <c r="AD13"/>
  <c r="AC13"/>
  <c r="CL12"/>
  <c r="CK12"/>
  <c r="CJ12"/>
  <c r="CI12"/>
  <c r="CH12"/>
  <c r="BW12"/>
  <c r="BV12"/>
  <c r="BU12"/>
  <c r="BT12"/>
  <c r="BS12"/>
  <c r="BD12"/>
  <c r="BC12"/>
  <c r="BB12"/>
  <c r="BA12"/>
  <c r="AZ12"/>
  <c r="AY12"/>
  <c r="AX12"/>
  <c r="AI12"/>
  <c r="AH12"/>
  <c r="AG12"/>
  <c r="AF12"/>
  <c r="AE12"/>
  <c r="AD12"/>
  <c r="AC12"/>
  <c r="CL11"/>
  <c r="CK11"/>
  <c r="CJ11"/>
  <c r="CI11"/>
  <c r="CH11"/>
  <c r="BW11"/>
  <c r="BV11"/>
  <c r="BU11"/>
  <c r="BT11"/>
  <c r="BS11"/>
  <c r="BD11"/>
  <c r="BC11"/>
  <c r="BB11"/>
  <c r="BA11"/>
  <c r="AZ11"/>
  <c r="AY11"/>
  <c r="AX11"/>
  <c r="AI11"/>
  <c r="AH11"/>
  <c r="AG11"/>
  <c r="AF11"/>
  <c r="AE11"/>
  <c r="AD11"/>
  <c r="AC11"/>
  <c r="CL10"/>
  <c r="CK10"/>
  <c r="CJ10"/>
  <c r="CI10"/>
  <c r="CH10"/>
  <c r="BW10"/>
  <c r="BV10"/>
  <c r="BU10"/>
  <c r="BT10"/>
  <c r="BS10"/>
  <c r="BD10"/>
  <c r="BC10"/>
  <c r="BB10"/>
  <c r="BA10"/>
  <c r="AZ10"/>
  <c r="AY10"/>
  <c r="AX10"/>
  <c r="AI10"/>
  <c r="AH10"/>
  <c r="AG10"/>
  <c r="AF10"/>
  <c r="AE10"/>
  <c r="AD10"/>
  <c r="AC10"/>
  <c r="CL9"/>
  <c r="CK9"/>
  <c r="CJ9"/>
  <c r="CI9"/>
  <c r="CH9"/>
  <c r="BW9"/>
  <c r="BV9"/>
  <c r="BU9"/>
  <c r="BT9"/>
  <c r="BS9"/>
  <c r="BD9"/>
  <c r="BC9"/>
  <c r="BB9"/>
  <c r="BA9"/>
  <c r="AZ9"/>
  <c r="AY9"/>
  <c r="AX9"/>
  <c r="AI9"/>
  <c r="AH9"/>
  <c r="AG9"/>
  <c r="AF9"/>
  <c r="AE9"/>
  <c r="AD9"/>
  <c r="AC9"/>
  <c r="CL8"/>
  <c r="CK8"/>
  <c r="CJ8"/>
  <c r="CI8"/>
  <c r="CH8"/>
  <c r="BW8"/>
  <c r="BV8"/>
  <c r="BU8"/>
  <c r="BT8"/>
  <c r="BS8"/>
  <c r="BD8"/>
  <c r="BC8"/>
  <c r="BB8"/>
  <c r="BA8"/>
  <c r="AZ8"/>
  <c r="AY8"/>
  <c r="AX8"/>
  <c r="AI8"/>
  <c r="AH8"/>
  <c r="AG8"/>
  <c r="AF8"/>
  <c r="AE8"/>
  <c r="AD8"/>
  <c r="AC8"/>
  <c r="CL7"/>
  <c r="CK7"/>
  <c r="CJ7"/>
  <c r="CI7"/>
  <c r="CH7"/>
  <c r="BW7"/>
  <c r="BU7"/>
  <c r="BT7"/>
  <c r="BS7"/>
  <c r="BD7"/>
  <c r="BC7"/>
  <c r="BB7"/>
  <c r="BA7"/>
  <c r="AZ7"/>
  <c r="AY7"/>
  <c r="AX7"/>
  <c r="AI7"/>
  <c r="AH7"/>
  <c r="AG7"/>
  <c r="AF7"/>
  <c r="AE7"/>
  <c r="AD7"/>
  <c r="AC7"/>
  <c r="CL6"/>
  <c r="CK6"/>
  <c r="CJ6"/>
  <c r="CI6"/>
  <c r="CH6"/>
  <c r="BW6"/>
  <c r="BV6"/>
  <c r="BU6"/>
  <c r="BT6"/>
  <c r="BS6"/>
  <c r="BD6"/>
  <c r="BC6"/>
  <c r="BB6"/>
  <c r="BA6"/>
  <c r="AZ6"/>
  <c r="AY6"/>
  <c r="AX6"/>
  <c r="AI6"/>
  <c r="AH6"/>
  <c r="AG6"/>
  <c r="AF6"/>
  <c r="AE6"/>
  <c r="AD6"/>
  <c r="AC6"/>
  <c r="CL5"/>
  <c r="CK5"/>
  <c r="CK32" s="1"/>
  <c r="E63" s="1"/>
  <c r="E64" s="1"/>
  <c r="CJ5"/>
  <c r="CI5"/>
  <c r="CI32" s="1"/>
  <c r="C63" s="1"/>
  <c r="C64" s="1"/>
  <c r="CH5"/>
  <c r="BW5"/>
  <c r="BW32" s="1"/>
  <c r="BU5"/>
  <c r="BU32" s="1"/>
  <c r="BT5"/>
  <c r="BS5"/>
  <c r="BS32" s="1"/>
  <c r="BD5"/>
  <c r="BC5"/>
  <c r="BC32" s="1"/>
  <c r="BB5"/>
  <c r="BA5"/>
  <c r="BA32" s="1"/>
  <c r="AZ5"/>
  <c r="AY5"/>
  <c r="AY32" s="1"/>
  <c r="AX5"/>
  <c r="AI5"/>
  <c r="AI32" s="1"/>
  <c r="AH5"/>
  <c r="AG5"/>
  <c r="AG32" s="1"/>
  <c r="AF5"/>
  <c r="AE5"/>
  <c r="AE32" s="1"/>
  <c r="AD5"/>
  <c r="AC5"/>
  <c r="AC32" s="1"/>
  <c r="BW6" i="1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5"/>
  <c r="BH21" i="8" l="1"/>
  <c r="R21"/>
  <c r="V21"/>
  <c r="BF21"/>
  <c r="BL21"/>
  <c r="H38"/>
  <c r="H40"/>
  <c r="D37"/>
  <c r="AK21"/>
  <c r="AQ21"/>
  <c r="T26"/>
  <c r="V26"/>
  <c r="P29"/>
  <c r="F37" s="1"/>
  <c r="R29"/>
  <c r="V29"/>
  <c r="C42"/>
  <c r="H37"/>
  <c r="F39"/>
  <c r="C37"/>
  <c r="C39"/>
  <c r="D38"/>
  <c r="D40"/>
  <c r="F38"/>
  <c r="F42"/>
  <c r="F41"/>
  <c r="Q13"/>
  <c r="S13"/>
  <c r="U13"/>
  <c r="AL13"/>
  <c r="AN13"/>
  <c r="AP13"/>
  <c r="BG13"/>
  <c r="BI13"/>
  <c r="BK13"/>
  <c r="BZ13"/>
  <c r="CB13"/>
  <c r="CO13"/>
  <c r="CQ13"/>
  <c r="I32"/>
  <c r="K32"/>
  <c r="M32"/>
  <c r="O32"/>
  <c r="AY32"/>
  <c r="BA32"/>
  <c r="BC32"/>
  <c r="BE32"/>
  <c r="CI32"/>
  <c r="B63" s="1"/>
  <c r="B64" s="1"/>
  <c r="CK32"/>
  <c r="D63" s="1"/>
  <c r="D64" s="1"/>
  <c r="CM32"/>
  <c r="AK13"/>
  <c r="B37" s="1"/>
  <c r="AM13"/>
  <c r="AO13"/>
  <c r="B41" s="1"/>
  <c r="AQ13"/>
  <c r="BY13"/>
  <c r="CA13"/>
  <c r="CC13"/>
  <c r="C37" i="7"/>
  <c r="P29"/>
  <c r="V29"/>
  <c r="U21"/>
  <c r="H42"/>
  <c r="H38"/>
  <c r="H40"/>
  <c r="C39"/>
  <c r="Q26"/>
  <c r="D38" s="1"/>
  <c r="S26"/>
  <c r="D40" s="1"/>
  <c r="U26"/>
  <c r="D42" s="1"/>
  <c r="Q29"/>
  <c r="F38" s="1"/>
  <c r="S29"/>
  <c r="U29"/>
  <c r="F42" s="1"/>
  <c r="P13" i="6"/>
  <c r="R13"/>
  <c r="AE32"/>
  <c r="AG32"/>
  <c r="AI32"/>
  <c r="BF13"/>
  <c r="BH13"/>
  <c r="BJ13"/>
  <c r="BL13"/>
  <c r="BU32"/>
  <c r="CJ32"/>
  <c r="C63" s="1"/>
  <c r="C64" s="1"/>
  <c r="Q21"/>
  <c r="S21"/>
  <c r="U21"/>
  <c r="AK21"/>
  <c r="AM21"/>
  <c r="AO21"/>
  <c r="C41" s="1"/>
  <c r="AQ21"/>
  <c r="BG21"/>
  <c r="BJ21"/>
  <c r="BL21"/>
  <c r="CN21"/>
  <c r="CP21"/>
  <c r="CR21"/>
  <c r="P26"/>
  <c r="R26"/>
  <c r="T26"/>
  <c r="V26"/>
  <c r="BF26"/>
  <c r="BH26"/>
  <c r="BL26"/>
  <c r="CN26"/>
  <c r="CP26"/>
  <c r="CR26"/>
  <c r="R29"/>
  <c r="AL29"/>
  <c r="F38" s="1"/>
  <c r="AN29"/>
  <c r="AP29"/>
  <c r="F42" s="1"/>
  <c r="BF29"/>
  <c r="BH29"/>
  <c r="BJ29"/>
  <c r="F41" s="1"/>
  <c r="BL29"/>
  <c r="BZ29"/>
  <c r="CB29"/>
  <c r="CN29"/>
  <c r="CP29"/>
  <c r="CR29"/>
  <c r="CL32"/>
  <c r="F63" s="1"/>
  <c r="F64" s="1"/>
  <c r="C42" i="7"/>
  <c r="H37"/>
  <c r="F39"/>
  <c r="C38"/>
  <c r="C40"/>
  <c r="D37"/>
  <c r="F37"/>
  <c r="Q13"/>
  <c r="S13"/>
  <c r="U13"/>
  <c r="AL13"/>
  <c r="AN13"/>
  <c r="AP13"/>
  <c r="BG13"/>
  <c r="BI13"/>
  <c r="BK13"/>
  <c r="BZ13"/>
  <c r="CB13"/>
  <c r="CO13"/>
  <c r="CQ13"/>
  <c r="I32"/>
  <c r="K32"/>
  <c r="M32"/>
  <c r="O32"/>
  <c r="AY32"/>
  <c r="BA32"/>
  <c r="BC32"/>
  <c r="BE32"/>
  <c r="CI32"/>
  <c r="B63" s="1"/>
  <c r="B64" s="1"/>
  <c r="CK32"/>
  <c r="D63" s="1"/>
  <c r="D64" s="1"/>
  <c r="CM32"/>
  <c r="AK13"/>
  <c r="AM13"/>
  <c r="AO13"/>
  <c r="B41" s="1"/>
  <c r="AQ13"/>
  <c r="BY13"/>
  <c r="CA13"/>
  <c r="CC13"/>
  <c r="AK29" i="6"/>
  <c r="AQ29"/>
  <c r="AJ32"/>
  <c r="P29"/>
  <c r="V29"/>
  <c r="C39"/>
  <c r="C37"/>
  <c r="CR13"/>
  <c r="CB21"/>
  <c r="BX32"/>
  <c r="BW32"/>
  <c r="BZ21"/>
  <c r="BZ26"/>
  <c r="CB26"/>
  <c r="H38"/>
  <c r="H40"/>
  <c r="H42"/>
  <c r="AL26"/>
  <c r="AN26"/>
  <c r="T13"/>
  <c r="V13"/>
  <c r="C42"/>
  <c r="H37"/>
  <c r="F39"/>
  <c r="C38"/>
  <c r="C40"/>
  <c r="D37"/>
  <c r="F37"/>
  <c r="Q13"/>
  <c r="S13"/>
  <c r="U13"/>
  <c r="AL13"/>
  <c r="AN13"/>
  <c r="AP13"/>
  <c r="BG13"/>
  <c r="BI13"/>
  <c r="BK13"/>
  <c r="BZ13"/>
  <c r="CB13"/>
  <c r="CO13"/>
  <c r="CQ13"/>
  <c r="I32"/>
  <c r="K32"/>
  <c r="M32"/>
  <c r="O32"/>
  <c r="AY32"/>
  <c r="BA32"/>
  <c r="BC32"/>
  <c r="BE32"/>
  <c r="CI32"/>
  <c r="B63" s="1"/>
  <c r="B64" s="1"/>
  <c r="CK32"/>
  <c r="D63" s="1"/>
  <c r="D64" s="1"/>
  <c r="CM32"/>
  <c r="AK13"/>
  <c r="AM13"/>
  <c r="AO13"/>
  <c r="B41" s="1"/>
  <c r="AQ13"/>
  <c r="BY13"/>
  <c r="CA13"/>
  <c r="CC13"/>
  <c r="I32" i="5"/>
  <c r="M32"/>
  <c r="AY32"/>
  <c r="BA32"/>
  <c r="BC32"/>
  <c r="BE32"/>
  <c r="CJ32"/>
  <c r="C63" s="1"/>
  <c r="C64" s="1"/>
  <c r="CL32"/>
  <c r="F63" s="1"/>
  <c r="F64" s="1"/>
  <c r="Q21"/>
  <c r="S21"/>
  <c r="U21"/>
  <c r="BG21"/>
  <c r="CN21"/>
  <c r="CP21"/>
  <c r="CR21"/>
  <c r="BH29"/>
  <c r="BJ29"/>
  <c r="C39"/>
  <c r="F41"/>
  <c r="K32"/>
  <c r="BF29"/>
  <c r="BL29"/>
  <c r="O32"/>
  <c r="P26"/>
  <c r="R26"/>
  <c r="T26"/>
  <c r="V26"/>
  <c r="P29"/>
  <c r="R29"/>
  <c r="V29"/>
  <c r="AK21"/>
  <c r="C37"/>
  <c r="BJ21"/>
  <c r="C41" s="1"/>
  <c r="BL21"/>
  <c r="BF26"/>
  <c r="BH26"/>
  <c r="BL26"/>
  <c r="BZ13"/>
  <c r="BX32"/>
  <c r="CB13"/>
  <c r="BZ21"/>
  <c r="CB21"/>
  <c r="BZ26"/>
  <c r="CB26"/>
  <c r="BZ29"/>
  <c r="CB29"/>
  <c r="D38"/>
  <c r="D40"/>
  <c r="F38"/>
  <c r="CN26"/>
  <c r="D37" s="1"/>
  <c r="CP26"/>
  <c r="CR26"/>
  <c r="CN29"/>
  <c r="CP29"/>
  <c r="CR29"/>
  <c r="C42"/>
  <c r="H37"/>
  <c r="F39"/>
  <c r="C38"/>
  <c r="C40"/>
  <c r="P13"/>
  <c r="R13"/>
  <c r="T13"/>
  <c r="V13"/>
  <c r="AK13"/>
  <c r="AM13"/>
  <c r="AO13"/>
  <c r="AQ13"/>
  <c r="BF13"/>
  <c r="BH13"/>
  <c r="BJ13"/>
  <c r="BL13"/>
  <c r="BY13"/>
  <c r="CA13"/>
  <c r="CC13"/>
  <c r="CN13"/>
  <c r="CP13"/>
  <c r="CR13"/>
  <c r="AE32"/>
  <c r="AG32"/>
  <c r="AI32"/>
  <c r="BU32"/>
  <c r="BW32"/>
  <c r="Q13"/>
  <c r="S13"/>
  <c r="U13"/>
  <c r="BG13"/>
  <c r="BI13"/>
  <c r="BK13"/>
  <c r="CO13"/>
  <c r="CQ13"/>
  <c r="BT32" i="4"/>
  <c r="K32"/>
  <c r="BF29"/>
  <c r="BL29"/>
  <c r="CN21"/>
  <c r="CR21"/>
  <c r="CN29"/>
  <c r="CR29"/>
  <c r="F37"/>
  <c r="C37"/>
  <c r="C40"/>
  <c r="C39"/>
  <c r="D37"/>
  <c r="D40"/>
  <c r="F38"/>
  <c r="H38"/>
  <c r="C42"/>
  <c r="H37"/>
  <c r="F39"/>
  <c r="P13"/>
  <c r="T13"/>
  <c r="V13"/>
  <c r="AK13"/>
  <c r="AM13"/>
  <c r="AO13"/>
  <c r="AQ13"/>
  <c r="BF13"/>
  <c r="BH13"/>
  <c r="BJ13"/>
  <c r="BL13"/>
  <c r="BY13"/>
  <c r="CA13"/>
  <c r="CC13"/>
  <c r="CN13"/>
  <c r="CP13"/>
  <c r="CR13"/>
  <c r="AE32"/>
  <c r="AG32"/>
  <c r="AI32"/>
  <c r="BU32"/>
  <c r="BW32"/>
  <c r="Q13"/>
  <c r="S13"/>
  <c r="U13"/>
  <c r="BG13"/>
  <c r="BI13"/>
  <c r="BK13"/>
  <c r="CO13"/>
  <c r="CQ13"/>
  <c r="G41" i="3"/>
  <c r="G38"/>
  <c r="U13"/>
  <c r="C42"/>
  <c r="O13"/>
  <c r="G37"/>
  <c r="E39"/>
  <c r="R26"/>
  <c r="D40" s="1"/>
  <c r="P26"/>
  <c r="D38" s="1"/>
  <c r="P21"/>
  <c r="R21"/>
  <c r="H32"/>
  <c r="I32"/>
  <c r="M32"/>
  <c r="U26"/>
  <c r="O26"/>
  <c r="D37" s="1"/>
  <c r="U21"/>
  <c r="O21"/>
  <c r="R13"/>
  <c r="P13"/>
  <c r="AD32"/>
  <c r="AF32"/>
  <c r="BJ21"/>
  <c r="BX21"/>
  <c r="BZ21"/>
  <c r="C39" s="1"/>
  <c r="CB21"/>
  <c r="CN21"/>
  <c r="CP21"/>
  <c r="P29"/>
  <c r="E38" s="1"/>
  <c r="N32"/>
  <c r="AH32"/>
  <c r="BE13"/>
  <c r="BG13"/>
  <c r="BI13"/>
  <c r="BK13"/>
  <c r="BK26"/>
  <c r="BY13"/>
  <c r="CA13"/>
  <c r="CH32"/>
  <c r="B63" s="1"/>
  <c r="B64" s="1"/>
  <c r="CJ32"/>
  <c r="D63" s="1"/>
  <c r="D64" s="1"/>
  <c r="CL32"/>
  <c r="AK13"/>
  <c r="AM13"/>
  <c r="AO13"/>
  <c r="B42" s="1"/>
  <c r="BF13"/>
  <c r="BH13"/>
  <c r="BJ13"/>
  <c r="BX13"/>
  <c r="BZ13"/>
  <c r="CB13"/>
  <c r="CM13"/>
  <c r="CO13"/>
  <c r="CQ13"/>
  <c r="AX32"/>
  <c r="AZ32"/>
  <c r="BB32"/>
  <c r="BD32"/>
  <c r="BT32"/>
  <c r="BV32"/>
  <c r="AJ13"/>
  <c r="B37" s="1"/>
  <c r="AL13"/>
  <c r="B39" s="1"/>
  <c r="AN13"/>
  <c r="AP13"/>
  <c r="CN13"/>
  <c r="CP13"/>
  <c r="B39" i="8" l="1"/>
  <c r="B42"/>
  <c r="B38"/>
  <c r="B40"/>
  <c r="B37" i="7"/>
  <c r="B39"/>
  <c r="D38" i="6"/>
  <c r="D40"/>
  <c r="B40" i="7"/>
  <c r="B42"/>
  <c r="B38"/>
  <c r="B37" i="6"/>
  <c r="B39"/>
  <c r="B40"/>
  <c r="B42"/>
  <c r="B38"/>
  <c r="F37" i="5"/>
  <c r="B42"/>
  <c r="B38"/>
  <c r="B39"/>
  <c r="B40"/>
  <c r="B41"/>
  <c r="B37"/>
  <c r="B42" i="4"/>
  <c r="B39"/>
  <c r="B40"/>
  <c r="B41"/>
  <c r="B38"/>
  <c r="B37"/>
  <c r="B38" i="3"/>
  <c r="C37"/>
  <c r="C38"/>
  <c r="B40"/>
  <c r="C40"/>
  <c r="T55" i="1"/>
  <c r="U55"/>
  <c r="V55"/>
  <c r="X55"/>
  <c r="Y55"/>
  <c r="Z55"/>
  <c r="AA55"/>
  <c r="AB55"/>
  <c r="AC55"/>
  <c r="BR32"/>
  <c r="AW32"/>
  <c r="AX32"/>
  <c r="Z32"/>
  <c r="AA32"/>
  <c r="BC6"/>
  <c r="BD6"/>
  <c r="BC7"/>
  <c r="BD7"/>
  <c r="BC8"/>
  <c r="BD8"/>
  <c r="BC9"/>
  <c r="BD9"/>
  <c r="BC10"/>
  <c r="BD10"/>
  <c r="BC11"/>
  <c r="BD11"/>
  <c r="BC12"/>
  <c r="BD12"/>
  <c r="BC13"/>
  <c r="BD13"/>
  <c r="BC14"/>
  <c r="BD14"/>
  <c r="BC15"/>
  <c r="BD15"/>
  <c r="BC16"/>
  <c r="BD16"/>
  <c r="BC17"/>
  <c r="BD17"/>
  <c r="BC18"/>
  <c r="BD18"/>
  <c r="BC19"/>
  <c r="BD19"/>
  <c r="BC20"/>
  <c r="BD20"/>
  <c r="BD21"/>
  <c r="BC22"/>
  <c r="BD22"/>
  <c r="BC23"/>
  <c r="BD23"/>
  <c r="BC24"/>
  <c r="BD24"/>
  <c r="BC25"/>
  <c r="BD25"/>
  <c r="BC26"/>
  <c r="BD26"/>
  <c r="BC27"/>
  <c r="BD27"/>
  <c r="BC28"/>
  <c r="BD28"/>
  <c r="BC29"/>
  <c r="BD29"/>
  <c r="BC30"/>
  <c r="BD30"/>
  <c r="BC31"/>
  <c r="BJ31" s="1"/>
  <c r="BD31"/>
  <c r="BK31" s="1"/>
  <c r="BC5"/>
  <c r="BD5"/>
  <c r="AF6"/>
  <c r="AG6"/>
  <c r="AF7"/>
  <c r="AG7"/>
  <c r="AF8"/>
  <c r="AG8"/>
  <c r="AF9"/>
  <c r="AG9"/>
  <c r="AF10"/>
  <c r="AG10"/>
  <c r="AF11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F20"/>
  <c r="AG20"/>
  <c r="AF21"/>
  <c r="AG21"/>
  <c r="AF22"/>
  <c r="AG22"/>
  <c r="AF23"/>
  <c r="AG23"/>
  <c r="AF24"/>
  <c r="AG24"/>
  <c r="AF25"/>
  <c r="AG25"/>
  <c r="AF26"/>
  <c r="AG26"/>
  <c r="AF27"/>
  <c r="AG27"/>
  <c r="AF28"/>
  <c r="AG28"/>
  <c r="AF29"/>
  <c r="AG29"/>
  <c r="AF30"/>
  <c r="AG30"/>
  <c r="AF31"/>
  <c r="AM31" s="1"/>
  <c r="AG31"/>
  <c r="AN31" s="1"/>
  <c r="AG5"/>
  <c r="AN13" s="1"/>
  <c r="AF5"/>
  <c r="AM13" s="1"/>
  <c r="BE5"/>
  <c r="BE6"/>
  <c r="BE7"/>
  <c r="BE8"/>
  <c r="BE9"/>
  <c r="BE10"/>
  <c r="BE11"/>
  <c r="BE12"/>
  <c r="BE13"/>
  <c r="BE15"/>
  <c r="BE16"/>
  <c r="BE17"/>
  <c r="BE18"/>
  <c r="BE19"/>
  <c r="BE20"/>
  <c r="BE21"/>
  <c r="BE23"/>
  <c r="BE24"/>
  <c r="BE25"/>
  <c r="BE26"/>
  <c r="BE28"/>
  <c r="BE29"/>
  <c r="BE3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5"/>
  <c r="H5"/>
  <c r="I5"/>
  <c r="K5"/>
  <c r="M5"/>
  <c r="AB5"/>
  <c r="AC5"/>
  <c r="AD5"/>
  <c r="AE5"/>
  <c r="AH5"/>
  <c r="AY5"/>
  <c r="AZ5"/>
  <c r="BA5"/>
  <c r="BB5"/>
  <c r="BT5"/>
  <c r="BU5"/>
  <c r="BV5"/>
  <c r="BX5"/>
  <c r="CJ5"/>
  <c r="CK5"/>
  <c r="CL5"/>
  <c r="CM5"/>
  <c r="CN5"/>
  <c r="H6"/>
  <c r="I6"/>
  <c r="K6"/>
  <c r="M6"/>
  <c r="AB6"/>
  <c r="AC6"/>
  <c r="AD6"/>
  <c r="AE6"/>
  <c r="AH6"/>
  <c r="AY6"/>
  <c r="AZ6"/>
  <c r="BA6"/>
  <c r="BB6"/>
  <c r="BT6"/>
  <c r="BU6"/>
  <c r="BV6"/>
  <c r="BX6"/>
  <c r="CJ6"/>
  <c r="CK6"/>
  <c r="CL6"/>
  <c r="CM6"/>
  <c r="CN6"/>
  <c r="H7"/>
  <c r="I7"/>
  <c r="K7"/>
  <c r="M7"/>
  <c r="AB7"/>
  <c r="AC7"/>
  <c r="AD7"/>
  <c r="AE7"/>
  <c r="AH7"/>
  <c r="AY7"/>
  <c r="AZ7"/>
  <c r="BA7"/>
  <c r="BB7"/>
  <c r="BT7"/>
  <c r="BU7"/>
  <c r="BV7"/>
  <c r="BX7"/>
  <c r="CJ7"/>
  <c r="CK7"/>
  <c r="CL7"/>
  <c r="CM7"/>
  <c r="CN7"/>
  <c r="H8"/>
  <c r="I8"/>
  <c r="K8"/>
  <c r="M8"/>
  <c r="AB8"/>
  <c r="AC8"/>
  <c r="AD8"/>
  <c r="AE8"/>
  <c r="AH8"/>
  <c r="AY8"/>
  <c r="AZ8"/>
  <c r="BA8"/>
  <c r="BB8"/>
  <c r="BT8"/>
  <c r="BU8"/>
  <c r="BV8"/>
  <c r="BX8"/>
  <c r="CJ8"/>
  <c r="CK8"/>
  <c r="CL8"/>
  <c r="CM8"/>
  <c r="CN8"/>
  <c r="H9"/>
  <c r="I9"/>
  <c r="K9"/>
  <c r="M9"/>
  <c r="AB9"/>
  <c r="AC9"/>
  <c r="AD9"/>
  <c r="AE9"/>
  <c r="AH9"/>
  <c r="AY9"/>
  <c r="AZ9"/>
  <c r="BA9"/>
  <c r="BB9"/>
  <c r="BT9"/>
  <c r="BU9"/>
  <c r="BV9"/>
  <c r="BX9"/>
  <c r="CJ9"/>
  <c r="CK9"/>
  <c r="CL9"/>
  <c r="CM9"/>
  <c r="CN9"/>
  <c r="H10"/>
  <c r="I10"/>
  <c r="K10"/>
  <c r="M10"/>
  <c r="AB10"/>
  <c r="AC10"/>
  <c r="AD10"/>
  <c r="AE10"/>
  <c r="AH10"/>
  <c r="AY10"/>
  <c r="AZ10"/>
  <c r="BA10"/>
  <c r="BB10"/>
  <c r="BT10"/>
  <c r="BU10"/>
  <c r="BV10"/>
  <c r="BX10"/>
  <c r="CJ10"/>
  <c r="CK10"/>
  <c r="CL10"/>
  <c r="CM10"/>
  <c r="CN10"/>
  <c r="H11"/>
  <c r="I11"/>
  <c r="K11"/>
  <c r="M11"/>
  <c r="AB11"/>
  <c r="AC11"/>
  <c r="AD11"/>
  <c r="AE11"/>
  <c r="AH11"/>
  <c r="AY11"/>
  <c r="AZ11"/>
  <c r="BA11"/>
  <c r="BB11"/>
  <c r="BT11"/>
  <c r="BU11"/>
  <c r="BV11"/>
  <c r="BX11"/>
  <c r="CJ11"/>
  <c r="CK11"/>
  <c r="CL11"/>
  <c r="CM11"/>
  <c r="CN11"/>
  <c r="H12"/>
  <c r="I12"/>
  <c r="K12"/>
  <c r="M12"/>
  <c r="AB12"/>
  <c r="AC12"/>
  <c r="AD12"/>
  <c r="AE12"/>
  <c r="AH12"/>
  <c r="AY12"/>
  <c r="AZ12"/>
  <c r="BA12"/>
  <c r="BB12"/>
  <c r="BT12"/>
  <c r="BU12"/>
  <c r="BV12"/>
  <c r="BX12"/>
  <c r="CJ12"/>
  <c r="CK12"/>
  <c r="CL12"/>
  <c r="CM12"/>
  <c r="CN12"/>
  <c r="H13"/>
  <c r="I13"/>
  <c r="K13"/>
  <c r="Q13" s="1"/>
  <c r="M13"/>
  <c r="P13"/>
  <c r="AB13"/>
  <c r="AC13"/>
  <c r="AD13"/>
  <c r="AE13"/>
  <c r="AH13"/>
  <c r="AY13"/>
  <c r="AZ13"/>
  <c r="BA13"/>
  <c r="BB13"/>
  <c r="BL13"/>
  <c r="BT13"/>
  <c r="BU13"/>
  <c r="BV13"/>
  <c r="BX13"/>
  <c r="CJ13"/>
  <c r="CO13" s="1"/>
  <c r="CK13"/>
  <c r="CL13"/>
  <c r="CM13"/>
  <c r="CN13"/>
  <c r="CS13" s="1"/>
  <c r="H15"/>
  <c r="I15"/>
  <c r="K15"/>
  <c r="M15"/>
  <c r="AB15"/>
  <c r="AC15"/>
  <c r="AD15"/>
  <c r="AE15"/>
  <c r="AH15"/>
  <c r="AY15"/>
  <c r="AZ15"/>
  <c r="BA15"/>
  <c r="BB15"/>
  <c r="BT15"/>
  <c r="BU15"/>
  <c r="BV15"/>
  <c r="BX15"/>
  <c r="CJ15"/>
  <c r="CK15"/>
  <c r="CL15"/>
  <c r="CM15"/>
  <c r="CN15"/>
  <c r="H16"/>
  <c r="I16"/>
  <c r="K16"/>
  <c r="M16"/>
  <c r="AB16"/>
  <c r="AC16"/>
  <c r="AD16"/>
  <c r="AE16"/>
  <c r="AH16"/>
  <c r="AY16"/>
  <c r="AZ16"/>
  <c r="BA16"/>
  <c r="BB16"/>
  <c r="BT16"/>
  <c r="BU16"/>
  <c r="BV16"/>
  <c r="BX16"/>
  <c r="CJ16"/>
  <c r="CK16"/>
  <c r="CL16"/>
  <c r="CM16"/>
  <c r="CN16"/>
  <c r="H17"/>
  <c r="I17"/>
  <c r="K17"/>
  <c r="M17"/>
  <c r="AB17"/>
  <c r="AC17"/>
  <c r="AD17"/>
  <c r="AE17"/>
  <c r="AH17"/>
  <c r="AY17"/>
  <c r="AZ17"/>
  <c r="BA17"/>
  <c r="BB17"/>
  <c r="BT17"/>
  <c r="BU17"/>
  <c r="BV17"/>
  <c r="BX17"/>
  <c r="CJ17"/>
  <c r="CK17"/>
  <c r="CL17"/>
  <c r="CM17"/>
  <c r="CN17"/>
  <c r="H18"/>
  <c r="I18"/>
  <c r="K18"/>
  <c r="M18"/>
  <c r="AB18"/>
  <c r="AC18"/>
  <c r="AD18"/>
  <c r="AE18"/>
  <c r="AH18"/>
  <c r="AY18"/>
  <c r="AZ18"/>
  <c r="BA18"/>
  <c r="BB18"/>
  <c r="BT18"/>
  <c r="BU18"/>
  <c r="BV18"/>
  <c r="BX18"/>
  <c r="CJ18"/>
  <c r="CK18"/>
  <c r="CL18"/>
  <c r="CM18"/>
  <c r="CN18"/>
  <c r="H19"/>
  <c r="I19"/>
  <c r="K19"/>
  <c r="M19"/>
  <c r="AB19"/>
  <c r="AC19"/>
  <c r="AD19"/>
  <c r="AE19"/>
  <c r="AH19"/>
  <c r="AY19"/>
  <c r="AZ19"/>
  <c r="BA19"/>
  <c r="BB19"/>
  <c r="BT19"/>
  <c r="BU19"/>
  <c r="BV19"/>
  <c r="BX19"/>
  <c r="CJ19"/>
  <c r="CK19"/>
  <c r="CL19"/>
  <c r="CM19"/>
  <c r="CN19"/>
  <c r="H20"/>
  <c r="I20"/>
  <c r="K20"/>
  <c r="M20"/>
  <c r="AB20"/>
  <c r="AC20"/>
  <c r="AD20"/>
  <c r="AE20"/>
  <c r="AH20"/>
  <c r="AY20"/>
  <c r="AZ20"/>
  <c r="BA20"/>
  <c r="BB20"/>
  <c r="BT20"/>
  <c r="BU20"/>
  <c r="BV20"/>
  <c r="BX20"/>
  <c r="CJ20"/>
  <c r="CK20"/>
  <c r="CL20"/>
  <c r="CM20"/>
  <c r="CN20"/>
  <c r="H21"/>
  <c r="I21"/>
  <c r="K21"/>
  <c r="M21"/>
  <c r="R21" s="1"/>
  <c r="P21"/>
  <c r="AB21"/>
  <c r="AC21"/>
  <c r="AD21"/>
  <c r="AE21"/>
  <c r="AH21"/>
  <c r="AO21"/>
  <c r="AY21"/>
  <c r="AZ21"/>
  <c r="BA21"/>
  <c r="BB21"/>
  <c r="BH21"/>
  <c r="BL21"/>
  <c r="BT21"/>
  <c r="BY21" s="1"/>
  <c r="BU21"/>
  <c r="BV21"/>
  <c r="BX21"/>
  <c r="CC21" s="1"/>
  <c r="CA21"/>
  <c r="CJ21"/>
  <c r="CO21" s="1"/>
  <c r="CK21"/>
  <c r="CL21"/>
  <c r="CQ21" s="1"/>
  <c r="CM21"/>
  <c r="CN21"/>
  <c r="CS21" s="1"/>
  <c r="H23"/>
  <c r="I23"/>
  <c r="K23"/>
  <c r="M23"/>
  <c r="AB23"/>
  <c r="AC23"/>
  <c r="AD23"/>
  <c r="AE23"/>
  <c r="AH23"/>
  <c r="AY23"/>
  <c r="AZ23"/>
  <c r="BA23"/>
  <c r="BB23"/>
  <c r="BL26"/>
  <c r="BT23"/>
  <c r="BU23"/>
  <c r="BV23"/>
  <c r="BX23"/>
  <c r="CJ23"/>
  <c r="CK23"/>
  <c r="CL23"/>
  <c r="CM23"/>
  <c r="CN23"/>
  <c r="H24"/>
  <c r="I24"/>
  <c r="K24"/>
  <c r="M24"/>
  <c r="AB24"/>
  <c r="AC24"/>
  <c r="AD24"/>
  <c r="AE24"/>
  <c r="AH24"/>
  <c r="AY24"/>
  <c r="AZ24"/>
  <c r="BA24"/>
  <c r="BB24"/>
  <c r="BT24"/>
  <c r="BU24"/>
  <c r="BV24"/>
  <c r="BX24"/>
  <c r="CJ24"/>
  <c r="CK24"/>
  <c r="CL24"/>
  <c r="CM24"/>
  <c r="CN24"/>
  <c r="H25"/>
  <c r="I25"/>
  <c r="K25"/>
  <c r="M25"/>
  <c r="AB25"/>
  <c r="AC25"/>
  <c r="AD25"/>
  <c r="AE25"/>
  <c r="AH25"/>
  <c r="AY25"/>
  <c r="AZ25"/>
  <c r="BA25"/>
  <c r="BB25"/>
  <c r="BT25"/>
  <c r="BU25"/>
  <c r="BV25"/>
  <c r="BX25"/>
  <c r="CJ25"/>
  <c r="CK25"/>
  <c r="CL25"/>
  <c r="CM25"/>
  <c r="CN25"/>
  <c r="H26"/>
  <c r="I26"/>
  <c r="K26"/>
  <c r="Q26" s="1"/>
  <c r="M26"/>
  <c r="N26"/>
  <c r="P26"/>
  <c r="AB26"/>
  <c r="AI26" s="1"/>
  <c r="AC26"/>
  <c r="AD26"/>
  <c r="AK26" s="1"/>
  <c r="AE26"/>
  <c r="AH26"/>
  <c r="AO26" s="1"/>
  <c r="AY26"/>
  <c r="AZ26"/>
  <c r="BG26" s="1"/>
  <c r="BA26"/>
  <c r="BB26"/>
  <c r="BI26" s="1"/>
  <c r="BT26"/>
  <c r="BU26"/>
  <c r="BZ26" s="1"/>
  <c r="BV26"/>
  <c r="CB26"/>
  <c r="BX26"/>
  <c r="CJ26"/>
  <c r="CK26"/>
  <c r="CL26"/>
  <c r="CQ26" s="1"/>
  <c r="CM26"/>
  <c r="CN26"/>
  <c r="H28"/>
  <c r="I28"/>
  <c r="O29" s="1"/>
  <c r="K28"/>
  <c r="M28"/>
  <c r="AB28"/>
  <c r="AC28"/>
  <c r="AD28"/>
  <c r="AE28"/>
  <c r="AH28"/>
  <c r="AY28"/>
  <c r="AZ28"/>
  <c r="BA28"/>
  <c r="BB28"/>
  <c r="BT28"/>
  <c r="BU28"/>
  <c r="BV28"/>
  <c r="BX28"/>
  <c r="CJ28"/>
  <c r="CK28"/>
  <c r="CL28"/>
  <c r="CM28"/>
  <c r="CN28"/>
  <c r="H29"/>
  <c r="I29"/>
  <c r="K29"/>
  <c r="M29"/>
  <c r="P29"/>
  <c r="AB29"/>
  <c r="AI29" s="1"/>
  <c r="AC29"/>
  <c r="AD29"/>
  <c r="AE29"/>
  <c r="AH29"/>
  <c r="AO29" s="1"/>
  <c r="AY29"/>
  <c r="AZ29"/>
  <c r="BG29" s="1"/>
  <c r="BA29"/>
  <c r="BB29"/>
  <c r="BI29" s="1"/>
  <c r="BH29"/>
  <c r="BL29"/>
  <c r="BT29"/>
  <c r="BY29" s="1"/>
  <c r="BU29"/>
  <c r="BZ29" s="1"/>
  <c r="BV29"/>
  <c r="CA29" s="1"/>
  <c r="CB29"/>
  <c r="BX29"/>
  <c r="CJ29"/>
  <c r="CK29"/>
  <c r="CP29" s="1"/>
  <c r="CL29"/>
  <c r="CM29"/>
  <c r="CR29" s="1"/>
  <c r="CN29"/>
  <c r="CQ29"/>
  <c r="H31"/>
  <c r="I31"/>
  <c r="K31"/>
  <c r="Q31" s="1"/>
  <c r="M31"/>
  <c r="R31" s="1"/>
  <c r="N31"/>
  <c r="O31"/>
  <c r="P31"/>
  <c r="AB31"/>
  <c r="AI31" s="1"/>
  <c r="AC31"/>
  <c r="AD31"/>
  <c r="AK31" s="1"/>
  <c r="AE31"/>
  <c r="AL31" s="1"/>
  <c r="AH31"/>
  <c r="AO31" s="1"/>
  <c r="AJ31"/>
  <c r="AY31"/>
  <c r="BF31" s="1"/>
  <c r="AZ31"/>
  <c r="BA31"/>
  <c r="BH31" s="1"/>
  <c r="BB31"/>
  <c r="BI31" s="1"/>
  <c r="BL31"/>
  <c r="BG31"/>
  <c r="BT31"/>
  <c r="BY31" s="1"/>
  <c r="BU31"/>
  <c r="BV31"/>
  <c r="CA31" s="1"/>
  <c r="CB31"/>
  <c r="BX31"/>
  <c r="CC31" s="1"/>
  <c r="BZ31"/>
  <c r="CJ31"/>
  <c r="CO31" s="1"/>
  <c r="CK31"/>
  <c r="CL31"/>
  <c r="CQ31" s="1"/>
  <c r="CM31"/>
  <c r="CR31" s="1"/>
  <c r="CN31"/>
  <c r="CS31" s="1"/>
  <c r="CP31"/>
  <c r="B32"/>
  <c r="C32"/>
  <c r="D32"/>
  <c r="E32"/>
  <c r="H32"/>
  <c r="J32"/>
  <c r="M32"/>
  <c r="T32"/>
  <c r="U32"/>
  <c r="V32"/>
  <c r="W32"/>
  <c r="X32"/>
  <c r="Y32"/>
  <c r="AD32"/>
  <c r="AQ32"/>
  <c r="AR32"/>
  <c r="AS32"/>
  <c r="AT32"/>
  <c r="AU32"/>
  <c r="AV32"/>
  <c r="AZ32"/>
  <c r="BB32"/>
  <c r="BN32"/>
  <c r="BO32"/>
  <c r="BP32"/>
  <c r="BQ32"/>
  <c r="BS32"/>
  <c r="BT32"/>
  <c r="BV32"/>
  <c r="BX32"/>
  <c r="CF32"/>
  <c r="CG32"/>
  <c r="CH32"/>
  <c r="CI32"/>
  <c r="CJ32"/>
  <c r="B54" s="1"/>
  <c r="B55" s="1"/>
  <c r="CL32"/>
  <c r="D54" s="1"/>
  <c r="D55" s="1"/>
  <c r="H55"/>
  <c r="I55"/>
  <c r="J55"/>
  <c r="K55"/>
  <c r="L55"/>
  <c r="M55"/>
  <c r="O55"/>
  <c r="P55"/>
  <c r="Q55"/>
  <c r="R55"/>
  <c r="S55"/>
  <c r="AH32" l="1"/>
  <c r="AB32"/>
  <c r="N29"/>
  <c r="CA26"/>
  <c r="BH26"/>
  <c r="O26"/>
  <c r="AO13"/>
  <c r="AK13"/>
  <c r="AI13"/>
  <c r="N21"/>
  <c r="CC13"/>
  <c r="CS29"/>
  <c r="CO29"/>
  <c r="CC29"/>
  <c r="CR26"/>
  <c r="CP26"/>
  <c r="AI21"/>
  <c r="BY13"/>
  <c r="BK13"/>
  <c r="AN29"/>
  <c r="AN21"/>
  <c r="BK29"/>
  <c r="BJ21"/>
  <c r="BC32"/>
  <c r="BJ13"/>
  <c r="AM29"/>
  <c r="AM21"/>
  <c r="BJ29"/>
  <c r="BK21"/>
  <c r="CN32"/>
  <c r="Q29"/>
  <c r="CS26"/>
  <c r="CO26"/>
  <c r="BF26"/>
  <c r="L32"/>
  <c r="BF29"/>
  <c r="BF21"/>
  <c r="CQ13"/>
  <c r="O13"/>
  <c r="CC26"/>
  <c r="BY26"/>
  <c r="CA13"/>
  <c r="BF13"/>
  <c r="BE32"/>
  <c r="BD32"/>
  <c r="BH13"/>
  <c r="AF32"/>
  <c r="AK29"/>
  <c r="AK21"/>
  <c r="AG32"/>
  <c r="AL26"/>
  <c r="AJ26"/>
  <c r="R26"/>
  <c r="Q21"/>
  <c r="CR21"/>
  <c r="CP21"/>
  <c r="CB21"/>
  <c r="BZ21"/>
  <c r="BI21"/>
  <c r="BG21"/>
  <c r="AL21"/>
  <c r="AJ21"/>
  <c r="O21"/>
  <c r="CR13"/>
  <c r="CP13"/>
  <c r="CB13"/>
  <c r="BZ13"/>
  <c r="BI13"/>
  <c r="BG13"/>
  <c r="I32"/>
  <c r="BA32"/>
  <c r="AY32"/>
  <c r="AL13"/>
  <c r="AJ13"/>
  <c r="K32"/>
  <c r="N13"/>
  <c r="AL29"/>
  <c r="AJ29"/>
  <c r="R29"/>
  <c r="R13"/>
  <c r="CM32"/>
  <c r="E54" s="1"/>
  <c r="E55" s="1"/>
  <c r="CK32"/>
  <c r="C54" s="1"/>
  <c r="C55" s="1"/>
  <c r="BW32"/>
  <c r="BU32"/>
  <c r="AE32"/>
  <c r="AC32"/>
</calcChain>
</file>

<file path=xl/sharedStrings.xml><?xml version="1.0" encoding="utf-8"?>
<sst xmlns="http://schemas.openxmlformats.org/spreadsheetml/2006/main" count="2147" uniqueCount="95">
  <si>
    <t>Gesamt Berufsgruppe</t>
  </si>
  <si>
    <t>Gesamt Pausen</t>
  </si>
  <si>
    <t>Gesamt Betriebsorganisation</t>
  </si>
  <si>
    <t>Gesamt Administration</t>
  </si>
  <si>
    <t>Gesamt Hauswirtschaft</t>
  </si>
  <si>
    <t>Gesamt Pflege</t>
  </si>
  <si>
    <t>Gesamt</t>
  </si>
  <si>
    <t>21:00 - 07:00</t>
  </si>
  <si>
    <t>19:00 - 21:00</t>
  </si>
  <si>
    <t>17:00 - 19:00</t>
  </si>
  <si>
    <t>15:00 - 17:00</t>
  </si>
  <si>
    <t>13:00 - 15:00</t>
  </si>
  <si>
    <t>11:00 - 13:00</t>
  </si>
  <si>
    <t>09:00 - 11:00</t>
  </si>
  <si>
    <t>07:00 - 09:00</t>
  </si>
  <si>
    <t>Paus.</t>
  </si>
  <si>
    <t>BO</t>
  </si>
  <si>
    <t>Admin</t>
  </si>
  <si>
    <t>HW</t>
  </si>
  <si>
    <t>Pflege</t>
  </si>
  <si>
    <t>PH</t>
  </si>
  <si>
    <t>PA</t>
  </si>
  <si>
    <t>FaGe</t>
  </si>
  <si>
    <t>DPFF</t>
  </si>
  <si>
    <t>eff</t>
  </si>
  <si>
    <t>(inkl. Pause)</t>
  </si>
  <si>
    <t>gepl:</t>
  </si>
  <si>
    <t>06:45 - 11:15</t>
  </si>
  <si>
    <t>gepl.</t>
  </si>
  <si>
    <t>Arbeitszeiten</t>
  </si>
  <si>
    <t>Min.</t>
  </si>
  <si>
    <t>Dauer</t>
  </si>
  <si>
    <t>Pausen</t>
  </si>
  <si>
    <t>Personalkoordination</t>
  </si>
  <si>
    <t>Organisation Betrieb</t>
  </si>
  <si>
    <t>Betriebsorganisation</t>
  </si>
  <si>
    <t>Sonstiges</t>
  </si>
  <si>
    <t>Einkauf</t>
  </si>
  <si>
    <t>Administration</t>
  </si>
  <si>
    <t>Administration Betrieb</t>
  </si>
  <si>
    <t>Administration Bewohner</t>
  </si>
  <si>
    <t>Wäsche</t>
  </si>
  <si>
    <t>Reinigung</t>
  </si>
  <si>
    <t>Hauswirtschaft</t>
  </si>
  <si>
    <t>allg. Küchenarbeit</t>
  </si>
  <si>
    <t>Service Besucher</t>
  </si>
  <si>
    <t>Service Bewohner</t>
  </si>
  <si>
    <t>Mahlzeitenservice</t>
  </si>
  <si>
    <t>Mahlzeitenzubereitung</t>
  </si>
  <si>
    <t>Organisation / Koordination</t>
  </si>
  <si>
    <t>Dokumentation</t>
  </si>
  <si>
    <t>Rapporte</t>
  </si>
  <si>
    <t>Glocke</t>
  </si>
  <si>
    <t>Gespräche Bewohner / Angeh.</t>
  </si>
  <si>
    <t>Beschäftigung</t>
  </si>
  <si>
    <t>pflegerische Hilfeleistungen</t>
  </si>
  <si>
    <t>Behandlungspflege</t>
  </si>
  <si>
    <t>Grundpflege</t>
  </si>
  <si>
    <t>Alle</t>
  </si>
  <si>
    <t>Gesamt pro Tätigkeitsbereich</t>
  </si>
  <si>
    <t>Tätigkeit in Minuten</t>
  </si>
  <si>
    <t>Gesamt pro Berufsgruppe</t>
  </si>
  <si>
    <t>Mittwoch, 21.3.12</t>
  </si>
  <si>
    <t>Donnerstag, 22.3.12</t>
  </si>
  <si>
    <t>RG</t>
  </si>
  <si>
    <t>KÖ</t>
  </si>
  <si>
    <t>16:15 - 20:00</t>
  </si>
  <si>
    <t>06:45 - 11:00</t>
  </si>
  <si>
    <t>Köchin</t>
  </si>
  <si>
    <t>07:30 - 17: 00</t>
  </si>
  <si>
    <t>06:45 - 16:30</t>
  </si>
  <si>
    <t>07:00 - 16:45</t>
  </si>
  <si>
    <t>16:15 - 20:20</t>
  </si>
  <si>
    <t>21:00 - 07:20</t>
  </si>
  <si>
    <t>7:00 - 11:00</t>
  </si>
  <si>
    <t>13:00 - 17:00</t>
  </si>
  <si>
    <t>17:00 - 21:00</t>
  </si>
  <si>
    <t>Freitag</t>
  </si>
  <si>
    <t>Dipl</t>
  </si>
  <si>
    <t>Küche</t>
  </si>
  <si>
    <t>Minuten n. Berufsgruppe</t>
  </si>
  <si>
    <t>Sonntag</t>
  </si>
  <si>
    <t xml:space="preserve">  </t>
  </si>
  <si>
    <t>Dienstag</t>
  </si>
  <si>
    <t>16:15 - 20:10</t>
  </si>
  <si>
    <t>07:00 - 12:20</t>
  </si>
  <si>
    <t>16:00 - 21:20</t>
  </si>
  <si>
    <t>11:00 - 20:20</t>
  </si>
  <si>
    <t>07:45 - 15:45</t>
  </si>
  <si>
    <t>07:00 - 15:45</t>
  </si>
  <si>
    <t>11:00 - 20:00</t>
  </si>
  <si>
    <t>13:00 - 20:40</t>
  </si>
  <si>
    <t>7:00 - 1100</t>
  </si>
  <si>
    <t>Donnerstag, 21.3.12</t>
  </si>
  <si>
    <t>Mittwoch</t>
  </si>
</sst>
</file>

<file path=xl/styles.xml><?xml version="1.0" encoding="utf-8"?>
<styleSheet xmlns="http://schemas.openxmlformats.org/spreadsheetml/2006/main">
  <numFmts count="1">
    <numFmt numFmtId="164" formatCode="dd/\ m/\ yy;@"/>
  </numFmts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12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5" xfId="0" applyBorder="1"/>
    <xf numFmtId="0" fontId="0" fillId="0" borderId="13" xfId="0" applyBorder="1"/>
    <xf numFmtId="0" fontId="2" fillId="0" borderId="16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2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1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3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48" xfId="0" applyFont="1" applyBorder="1"/>
    <xf numFmtId="0" fontId="1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textRotation="90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/>
    <xf numFmtId="0" fontId="1" fillId="0" borderId="53" xfId="0" applyFont="1" applyBorder="1"/>
    <xf numFmtId="0" fontId="1" fillId="0" borderId="52" xfId="0" applyFont="1" applyBorder="1"/>
    <xf numFmtId="0" fontId="1" fillId="0" borderId="21" xfId="0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0" fillId="0" borderId="14" xfId="0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82"/>
  <sheetViews>
    <sheetView workbookViewId="0">
      <pane xSplit="1" topLeftCell="B1" activePane="topRight" state="frozen"/>
      <selection pane="topRight" activeCell="I4" sqref="I1:O1048576"/>
    </sheetView>
  </sheetViews>
  <sheetFormatPr baseColWidth="10" defaultRowHeight="14.4"/>
  <cols>
    <col min="1" max="1" width="18.88671875" bestFit="1" customWidth="1"/>
    <col min="2" max="22" width="4.109375" customWidth="1"/>
    <col min="23" max="23" width="4.109375" style="1" customWidth="1"/>
    <col min="24" max="43" width="4.109375" customWidth="1"/>
    <col min="44" max="44" width="4.109375" style="1" customWidth="1"/>
    <col min="45" max="64" width="4.109375" customWidth="1"/>
    <col min="65" max="65" width="4.109375" style="1" customWidth="1"/>
    <col min="66" max="81" width="4.109375" customWidth="1"/>
    <col min="82" max="82" width="4.109375" style="1" customWidth="1"/>
    <col min="83" max="96" width="4.109375" customWidth="1"/>
    <col min="97" max="97" width="18.88671875" bestFit="1" customWidth="1"/>
    <col min="98" max="110" width="5.33203125" customWidth="1"/>
    <col min="111" max="125" width="4.77734375" customWidth="1"/>
  </cols>
  <sheetData>
    <row r="1" spans="1:125" ht="15" thickBot="1">
      <c r="B1" s="109" t="s">
        <v>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80"/>
      <c r="AR1" s="81"/>
      <c r="BM1" s="80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80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79"/>
      <c r="CT1" s="78"/>
      <c r="CU1" s="80"/>
      <c r="CV1" s="80"/>
      <c r="CW1" s="78"/>
      <c r="CX1" s="80"/>
      <c r="CY1" s="80"/>
      <c r="CZ1" s="78"/>
      <c r="DA1" s="80"/>
      <c r="DB1" s="80"/>
      <c r="DC1" s="78"/>
      <c r="DD1" s="80"/>
      <c r="DE1" s="80"/>
      <c r="DF1" s="78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6"/>
      <c r="DU1" s="6"/>
    </row>
    <row r="2" spans="1:125" ht="15" thickBot="1">
      <c r="B2" s="114" t="s">
        <v>74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81"/>
      <c r="X2" s="122" t="s">
        <v>12</v>
      </c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124"/>
      <c r="AQ2" s="125"/>
      <c r="AR2" s="81"/>
      <c r="AS2" s="126" t="s">
        <v>75</v>
      </c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8"/>
      <c r="BM2" s="81"/>
      <c r="BN2" s="126" t="s">
        <v>76</v>
      </c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81"/>
      <c r="CE2" s="126" t="s">
        <v>7</v>
      </c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8"/>
      <c r="CS2" s="79"/>
      <c r="CT2" s="78"/>
      <c r="CU2" s="79"/>
      <c r="CV2" s="79"/>
      <c r="CW2" s="78"/>
      <c r="CX2" s="79"/>
      <c r="CY2" s="79"/>
      <c r="CZ2" s="78"/>
      <c r="DA2" s="79"/>
      <c r="DB2" s="79"/>
      <c r="DC2" s="78"/>
      <c r="DD2" s="79"/>
      <c r="DE2" s="79"/>
      <c r="DF2" s="78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6"/>
      <c r="DU2" s="6"/>
    </row>
    <row r="3" spans="1:125" ht="15" thickBot="1">
      <c r="A3" s="6"/>
      <c r="B3" s="118" t="s">
        <v>60</v>
      </c>
      <c r="C3" s="119"/>
      <c r="D3" s="119"/>
      <c r="E3" s="119"/>
      <c r="F3" s="119"/>
      <c r="G3" s="119"/>
      <c r="H3" s="107"/>
      <c r="I3" s="117" t="s">
        <v>61</v>
      </c>
      <c r="J3" s="119"/>
      <c r="K3" s="119"/>
      <c r="L3" s="119"/>
      <c r="M3" s="119"/>
      <c r="N3" s="119"/>
      <c r="O3" s="107"/>
      <c r="P3" s="117" t="s">
        <v>59</v>
      </c>
      <c r="Q3" s="119"/>
      <c r="R3" s="119"/>
      <c r="S3" s="119"/>
      <c r="T3" s="119"/>
      <c r="U3" s="119"/>
      <c r="V3" s="120"/>
      <c r="W3" s="81"/>
      <c r="X3" s="118" t="s">
        <v>60</v>
      </c>
      <c r="Y3" s="119"/>
      <c r="Z3" s="119"/>
      <c r="AA3" s="119"/>
      <c r="AB3" s="119"/>
      <c r="AC3" s="107"/>
      <c r="AD3" s="105" t="s">
        <v>6</v>
      </c>
      <c r="AE3" s="105"/>
      <c r="AF3" s="105"/>
      <c r="AG3" s="105"/>
      <c r="AH3" s="105"/>
      <c r="AI3" s="105"/>
      <c r="AJ3" s="105"/>
      <c r="AK3" s="105" t="s">
        <v>59</v>
      </c>
      <c r="AL3" s="105"/>
      <c r="AM3" s="105"/>
      <c r="AN3" s="105"/>
      <c r="AO3" s="117"/>
      <c r="AP3" s="117"/>
      <c r="AQ3" s="106"/>
      <c r="AR3" s="89"/>
      <c r="AS3" s="114" t="s">
        <v>60</v>
      </c>
      <c r="AT3" s="115"/>
      <c r="AU3" s="115"/>
      <c r="AV3" s="115"/>
      <c r="AW3" s="115"/>
      <c r="AX3" s="116"/>
      <c r="AY3" s="107" t="s">
        <v>6</v>
      </c>
      <c r="AZ3" s="105"/>
      <c r="BA3" s="105"/>
      <c r="BB3" s="105"/>
      <c r="BC3" s="117"/>
      <c r="BD3" s="117"/>
      <c r="BE3" s="106"/>
      <c r="BF3" s="108" t="s">
        <v>59</v>
      </c>
      <c r="BG3" s="109"/>
      <c r="BH3" s="109"/>
      <c r="BI3" s="109"/>
      <c r="BJ3" s="109"/>
      <c r="BK3" s="109"/>
      <c r="BL3" s="110"/>
      <c r="BM3" s="81"/>
      <c r="BN3" s="104" t="s">
        <v>60</v>
      </c>
      <c r="BO3" s="105"/>
      <c r="BP3" s="105"/>
      <c r="BQ3" s="105"/>
      <c r="BR3" s="117"/>
      <c r="BS3" s="106"/>
      <c r="BT3" s="107" t="s">
        <v>6</v>
      </c>
      <c r="BU3" s="105"/>
      <c r="BV3" s="105"/>
      <c r="BW3" s="105"/>
      <c r="BX3" s="106"/>
      <c r="BY3" s="108" t="s">
        <v>59</v>
      </c>
      <c r="BZ3" s="109"/>
      <c r="CA3" s="109"/>
      <c r="CB3" s="109"/>
      <c r="CC3" s="110"/>
      <c r="CD3" s="81"/>
      <c r="CE3" s="104" t="s">
        <v>60</v>
      </c>
      <c r="CF3" s="105"/>
      <c r="CG3" s="105"/>
      <c r="CH3" s="106"/>
      <c r="CI3" s="107" t="s">
        <v>6</v>
      </c>
      <c r="CJ3" s="105"/>
      <c r="CK3" s="105"/>
      <c r="CL3" s="105"/>
      <c r="CM3" s="106"/>
      <c r="CN3" s="108" t="s">
        <v>59</v>
      </c>
      <c r="CO3" s="109"/>
      <c r="CP3" s="109"/>
      <c r="CQ3" s="109"/>
      <c r="CR3" s="110"/>
      <c r="CS3" s="81"/>
      <c r="CT3" s="78"/>
      <c r="CU3" s="79"/>
      <c r="CV3" s="79"/>
      <c r="CW3" s="78"/>
      <c r="CX3" s="79"/>
      <c r="CY3" s="79"/>
      <c r="CZ3" s="78"/>
      <c r="DA3" s="79"/>
      <c r="DB3" s="79"/>
      <c r="DC3" s="78"/>
      <c r="DD3" s="79"/>
      <c r="DE3" s="79"/>
      <c r="DF3" s="78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6"/>
      <c r="DU3" s="6"/>
    </row>
    <row r="4" spans="1:125" ht="15" thickBot="1">
      <c r="B4" s="71" t="s">
        <v>23</v>
      </c>
      <c r="C4" s="68" t="s">
        <v>23</v>
      </c>
      <c r="D4" s="68" t="s">
        <v>22</v>
      </c>
      <c r="E4" s="68" t="s">
        <v>21</v>
      </c>
      <c r="F4" s="68" t="s">
        <v>20</v>
      </c>
      <c r="G4" s="68" t="s">
        <v>64</v>
      </c>
      <c r="H4" s="68" t="s">
        <v>65</v>
      </c>
      <c r="I4" s="76" t="s">
        <v>23</v>
      </c>
      <c r="J4" s="68" t="s">
        <v>22</v>
      </c>
      <c r="K4" s="68" t="s">
        <v>21</v>
      </c>
      <c r="L4" s="68" t="s">
        <v>20</v>
      </c>
      <c r="M4" s="68" t="s">
        <v>64</v>
      </c>
      <c r="N4" s="68" t="s">
        <v>65</v>
      </c>
      <c r="O4" s="77" t="s">
        <v>58</v>
      </c>
      <c r="P4" s="76" t="s">
        <v>23</v>
      </c>
      <c r="Q4" s="68" t="s">
        <v>22</v>
      </c>
      <c r="R4" s="68" t="s">
        <v>21</v>
      </c>
      <c r="S4" s="68" t="s">
        <v>20</v>
      </c>
      <c r="T4" s="83"/>
      <c r="U4" s="83" t="s">
        <v>65</v>
      </c>
      <c r="V4" s="67" t="s">
        <v>58</v>
      </c>
      <c r="W4" s="89"/>
      <c r="X4" s="71" t="s">
        <v>23</v>
      </c>
      <c r="Y4" s="68" t="s">
        <v>22</v>
      </c>
      <c r="Z4" s="68" t="s">
        <v>21</v>
      </c>
      <c r="AA4" s="68" t="s">
        <v>20</v>
      </c>
      <c r="AB4" s="68" t="s">
        <v>64</v>
      </c>
      <c r="AC4" s="68" t="s">
        <v>65</v>
      </c>
      <c r="AD4" s="76" t="s">
        <v>23</v>
      </c>
      <c r="AE4" s="68" t="s">
        <v>22</v>
      </c>
      <c r="AF4" s="68" t="s">
        <v>21</v>
      </c>
      <c r="AG4" s="68" t="s">
        <v>20</v>
      </c>
      <c r="AH4" s="68" t="s">
        <v>64</v>
      </c>
      <c r="AI4" s="68" t="s">
        <v>65</v>
      </c>
      <c r="AJ4" s="76" t="s">
        <v>6</v>
      </c>
      <c r="AK4" s="76" t="s">
        <v>23</v>
      </c>
      <c r="AL4" s="68" t="s">
        <v>22</v>
      </c>
      <c r="AM4" s="68" t="s">
        <v>21</v>
      </c>
      <c r="AN4" s="68" t="s">
        <v>20</v>
      </c>
      <c r="AO4" s="83" t="s">
        <v>64</v>
      </c>
      <c r="AP4" s="83" t="s">
        <v>65</v>
      </c>
      <c r="AQ4" s="67" t="s">
        <v>58</v>
      </c>
      <c r="AR4" s="2"/>
      <c r="AS4" s="71" t="s">
        <v>23</v>
      </c>
      <c r="AT4" s="68" t="s">
        <v>22</v>
      </c>
      <c r="AU4" s="68" t="s">
        <v>21</v>
      </c>
      <c r="AV4" s="68" t="s">
        <v>20</v>
      </c>
      <c r="AW4" s="68" t="s">
        <v>64</v>
      </c>
      <c r="AX4" s="70" t="s">
        <v>65</v>
      </c>
      <c r="AY4" s="69" t="s">
        <v>23</v>
      </c>
      <c r="AZ4" s="68" t="s">
        <v>22</v>
      </c>
      <c r="BA4" s="68" t="s">
        <v>21</v>
      </c>
      <c r="BB4" s="68" t="s">
        <v>20</v>
      </c>
      <c r="BC4" s="68" t="s">
        <v>64</v>
      </c>
      <c r="BD4" s="68" t="s">
        <v>65</v>
      </c>
      <c r="BE4" s="67" t="s">
        <v>6</v>
      </c>
      <c r="BF4" s="66" t="s">
        <v>23</v>
      </c>
      <c r="BG4" s="65" t="s">
        <v>22</v>
      </c>
      <c r="BH4" s="65" t="s">
        <v>21</v>
      </c>
      <c r="BI4" s="65" t="s">
        <v>20</v>
      </c>
      <c r="BJ4" s="93" t="s">
        <v>64</v>
      </c>
      <c r="BK4" s="93" t="s">
        <v>65</v>
      </c>
      <c r="BL4" s="64" t="s">
        <v>58</v>
      </c>
      <c r="BM4" s="81"/>
      <c r="BN4" s="71" t="s">
        <v>23</v>
      </c>
      <c r="BO4" s="68" t="s">
        <v>23</v>
      </c>
      <c r="BP4" s="68" t="s">
        <v>22</v>
      </c>
      <c r="BQ4" s="68" t="s">
        <v>21</v>
      </c>
      <c r="BR4" s="83" t="s">
        <v>20</v>
      </c>
      <c r="BS4" s="70" t="s">
        <v>20</v>
      </c>
      <c r="BT4" s="69" t="s">
        <v>23</v>
      </c>
      <c r="BU4" s="68" t="s">
        <v>22</v>
      </c>
      <c r="BV4" s="68" t="s">
        <v>21</v>
      </c>
      <c r="BW4" s="68" t="s">
        <v>20</v>
      </c>
      <c r="BX4" s="67" t="s">
        <v>6</v>
      </c>
      <c r="BY4" s="66" t="s">
        <v>23</v>
      </c>
      <c r="BZ4" s="65" t="s">
        <v>22</v>
      </c>
      <c r="CA4" s="65" t="s">
        <v>21</v>
      </c>
      <c r="CB4" s="65" t="s">
        <v>20</v>
      </c>
      <c r="CC4" s="64" t="s">
        <v>58</v>
      </c>
      <c r="CD4" s="89"/>
      <c r="CE4" s="71" t="s">
        <v>23</v>
      </c>
      <c r="CF4" s="68" t="s">
        <v>22</v>
      </c>
      <c r="CG4" s="68" t="s">
        <v>21</v>
      </c>
      <c r="CH4" s="70" t="s">
        <v>20</v>
      </c>
      <c r="CI4" s="69" t="s">
        <v>23</v>
      </c>
      <c r="CJ4" s="68" t="s">
        <v>22</v>
      </c>
      <c r="CK4" s="68" t="s">
        <v>21</v>
      </c>
      <c r="CL4" s="68" t="s">
        <v>20</v>
      </c>
      <c r="CM4" s="67" t="s">
        <v>6</v>
      </c>
      <c r="CN4" s="66" t="s">
        <v>23</v>
      </c>
      <c r="CO4" s="65" t="s">
        <v>22</v>
      </c>
      <c r="CP4" s="65" t="s">
        <v>21</v>
      </c>
      <c r="CQ4" s="65" t="s">
        <v>20</v>
      </c>
      <c r="CR4" s="64" t="s">
        <v>58</v>
      </c>
      <c r="CS4" s="31" t="s">
        <v>57</v>
      </c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6"/>
      <c r="DU4" s="6"/>
    </row>
    <row r="5" spans="1:125">
      <c r="A5" s="32" t="s">
        <v>57</v>
      </c>
      <c r="B5" s="50">
        <v>150</v>
      </c>
      <c r="C5" s="49"/>
      <c r="D5" s="49"/>
      <c r="E5" s="49">
        <v>40</v>
      </c>
      <c r="F5" s="49"/>
      <c r="G5" s="15"/>
      <c r="H5" s="15"/>
      <c r="I5" s="50">
        <f t="shared" ref="I5:I13" si="0">SUM(B5:C5)</f>
        <v>150</v>
      </c>
      <c r="J5" s="49">
        <f t="shared" ref="J5:J13" si="1">SUM(D5)</f>
        <v>0</v>
      </c>
      <c r="K5" s="49">
        <f>SUM(E5)</f>
        <v>40</v>
      </c>
      <c r="L5" s="49">
        <f t="shared" ref="L5:M13" si="2">SUM(F5:F5)</f>
        <v>0</v>
      </c>
      <c r="M5" s="49">
        <f t="shared" si="2"/>
        <v>0</v>
      </c>
      <c r="N5" s="16">
        <f>SUM(H5)</f>
        <v>0</v>
      </c>
      <c r="O5" s="48">
        <f t="shared" ref="O5:O19" si="3">SUM(B5:H5)</f>
        <v>190</v>
      </c>
      <c r="P5" s="57"/>
      <c r="Q5" s="2"/>
      <c r="R5" s="2"/>
      <c r="S5" s="2"/>
      <c r="T5" s="2"/>
      <c r="U5" s="2"/>
      <c r="V5" s="56"/>
      <c r="W5" s="2"/>
      <c r="X5" s="50"/>
      <c r="Y5" s="49"/>
      <c r="Z5" s="49"/>
      <c r="AA5" s="49"/>
      <c r="AB5" s="49"/>
      <c r="AC5" s="15"/>
      <c r="AD5" s="50">
        <f t="shared" ref="AD5:AD13" si="4">SUM(X5:X5)</f>
        <v>0</v>
      </c>
      <c r="AE5" s="49">
        <f>SUM(Y5)</f>
        <v>0</v>
      </c>
      <c r="AF5" s="49">
        <f>SUM(Z5)</f>
        <v>0</v>
      </c>
      <c r="AG5" s="49">
        <f>SUM(AA5)</f>
        <v>0</v>
      </c>
      <c r="AH5" s="49">
        <f>SUM(AB5)</f>
        <v>0</v>
      </c>
      <c r="AI5" s="49">
        <f>SUM(AC5)</f>
        <v>0</v>
      </c>
      <c r="AJ5" s="52">
        <f t="shared" ref="AJ5:AJ13" si="5">SUM(X5:AA5)</f>
        <v>0</v>
      </c>
      <c r="AK5" s="57"/>
      <c r="AL5" s="2"/>
      <c r="AM5" s="2"/>
      <c r="AN5" s="2"/>
      <c r="AO5" s="2"/>
      <c r="AP5" s="2"/>
      <c r="AQ5" s="56"/>
      <c r="AR5" s="2"/>
      <c r="AS5" s="50">
        <v>100</v>
      </c>
      <c r="AT5" s="49"/>
      <c r="AU5" s="49">
        <v>20</v>
      </c>
      <c r="AV5" s="82">
        <v>20</v>
      </c>
      <c r="AW5" s="82"/>
      <c r="AX5" s="15"/>
      <c r="AY5" s="50">
        <f t="shared" ref="AY5:AY13" si="6">SUM(AS5:AS5)</f>
        <v>100</v>
      </c>
      <c r="AZ5" s="49">
        <f t="shared" ref="AZ5:BB20" si="7">SUM(AT5)</f>
        <v>0</v>
      </c>
      <c r="BA5" s="49">
        <f t="shared" si="7"/>
        <v>20</v>
      </c>
      <c r="BB5" s="49">
        <f t="shared" si="7"/>
        <v>20</v>
      </c>
      <c r="BC5" s="49">
        <f t="shared" ref="BC5:BD20" si="8">SUM(AW5)</f>
        <v>0</v>
      </c>
      <c r="BD5" s="49">
        <f t="shared" si="8"/>
        <v>0</v>
      </c>
      <c r="BE5" s="52">
        <f t="shared" ref="BE5:BE13" si="9">SUM(AS5:AV5)</f>
        <v>140</v>
      </c>
      <c r="BF5" s="57"/>
      <c r="BG5" s="2"/>
      <c r="BH5" s="2"/>
      <c r="BI5" s="2"/>
      <c r="BJ5" s="2"/>
      <c r="BK5" s="2"/>
      <c r="BL5" s="56"/>
      <c r="BM5" s="2"/>
      <c r="BN5" s="50"/>
      <c r="BO5" s="49"/>
      <c r="BP5" s="49"/>
      <c r="BQ5" s="49">
        <v>60</v>
      </c>
      <c r="BR5" s="16"/>
      <c r="BS5" s="16"/>
      <c r="BT5" s="50">
        <f t="shared" ref="BT5:BT13" si="10">SUM(BN5:BO5)</f>
        <v>0</v>
      </c>
      <c r="BU5" s="49">
        <f t="shared" ref="BU5:BV13" si="11">SUM(BP5)</f>
        <v>0</v>
      </c>
      <c r="BV5" s="49">
        <f t="shared" si="11"/>
        <v>60</v>
      </c>
      <c r="BW5" s="49">
        <v>120</v>
      </c>
      <c r="BX5" s="52">
        <f t="shared" ref="BX5:BX13" si="12">SUM(BN5:BS5)</f>
        <v>60</v>
      </c>
      <c r="BY5" s="57"/>
      <c r="BZ5" s="2"/>
      <c r="CA5" s="2"/>
      <c r="CB5" s="2"/>
      <c r="CC5" s="56"/>
      <c r="CD5" s="2"/>
      <c r="CE5" s="50"/>
      <c r="CF5" s="49"/>
      <c r="CG5" s="49"/>
      <c r="CH5" s="16">
        <v>180</v>
      </c>
      <c r="CI5" s="50">
        <f t="shared" ref="CI5:CL13" si="13">SUM(CE5)</f>
        <v>0</v>
      </c>
      <c r="CJ5" s="49">
        <f t="shared" si="13"/>
        <v>0</v>
      </c>
      <c r="CK5" s="49">
        <f t="shared" si="13"/>
        <v>0</v>
      </c>
      <c r="CL5" s="49">
        <f t="shared" si="13"/>
        <v>180</v>
      </c>
      <c r="CM5" s="52">
        <f t="shared" ref="CM5:CM13" si="14">SUM(CE5:CH5)</f>
        <v>180</v>
      </c>
      <c r="CN5" s="57"/>
      <c r="CO5" s="2"/>
      <c r="CP5" s="2"/>
      <c r="CQ5" s="2"/>
      <c r="CR5" s="56"/>
      <c r="CS5" s="31" t="s">
        <v>56</v>
      </c>
    </row>
    <row r="6" spans="1:125">
      <c r="A6" s="32" t="s">
        <v>56</v>
      </c>
      <c r="B6" s="51">
        <v>40</v>
      </c>
      <c r="C6" s="7"/>
      <c r="D6" s="7"/>
      <c r="E6" s="7">
        <v>35</v>
      </c>
      <c r="F6" s="7"/>
      <c r="G6" s="15"/>
      <c r="H6" s="15"/>
      <c r="I6" s="50">
        <f t="shared" si="0"/>
        <v>40</v>
      </c>
      <c r="J6" s="49">
        <f t="shared" si="1"/>
        <v>0</v>
      </c>
      <c r="K6" s="49">
        <f t="shared" ref="K6:K31" si="15">SUM(E6)</f>
        <v>35</v>
      </c>
      <c r="L6" s="49">
        <f t="shared" si="2"/>
        <v>0</v>
      </c>
      <c r="M6" s="49">
        <f t="shared" si="2"/>
        <v>0</v>
      </c>
      <c r="N6" s="16">
        <f t="shared" ref="N6:N31" si="16">SUM(H6)</f>
        <v>0</v>
      </c>
      <c r="O6" s="48">
        <f t="shared" si="3"/>
        <v>75</v>
      </c>
      <c r="P6" s="57"/>
      <c r="Q6" s="2"/>
      <c r="R6" s="2"/>
      <c r="S6" s="2"/>
      <c r="T6" s="2"/>
      <c r="U6" s="2"/>
      <c r="V6" s="56"/>
      <c r="W6" s="2"/>
      <c r="X6" s="51"/>
      <c r="Y6" s="7"/>
      <c r="Z6" s="7">
        <v>20</v>
      </c>
      <c r="AA6" s="7"/>
      <c r="AB6" s="7"/>
      <c r="AC6" s="33"/>
      <c r="AD6" s="51">
        <f t="shared" si="4"/>
        <v>0</v>
      </c>
      <c r="AE6" s="7">
        <f t="shared" ref="AE6:AG13" si="17">SUM(Y6)</f>
        <v>0</v>
      </c>
      <c r="AF6" s="7">
        <f t="shared" si="17"/>
        <v>20</v>
      </c>
      <c r="AG6" s="7">
        <f t="shared" si="17"/>
        <v>0</v>
      </c>
      <c r="AH6" s="49">
        <f t="shared" ref="AH6:AI31" si="18">SUM(AB6)</f>
        <v>0</v>
      </c>
      <c r="AI6" s="49">
        <f t="shared" si="18"/>
        <v>0</v>
      </c>
      <c r="AJ6" s="48">
        <f t="shared" si="5"/>
        <v>20</v>
      </c>
      <c r="AK6" s="57"/>
      <c r="AL6" s="2"/>
      <c r="AM6" s="2"/>
      <c r="AN6" s="2"/>
      <c r="AO6" s="2"/>
      <c r="AP6" s="2"/>
      <c r="AQ6" s="56"/>
      <c r="AR6" s="2"/>
      <c r="AS6" s="51">
        <v>40</v>
      </c>
      <c r="AT6" s="7"/>
      <c r="AU6" s="7"/>
      <c r="AV6" s="7"/>
      <c r="AW6" s="7"/>
      <c r="AX6" s="33"/>
      <c r="AY6" s="51">
        <f t="shared" si="6"/>
        <v>40</v>
      </c>
      <c r="AZ6" s="7">
        <f t="shared" si="7"/>
        <v>0</v>
      </c>
      <c r="BA6" s="7">
        <f t="shared" si="7"/>
        <v>0</v>
      </c>
      <c r="BB6" s="7">
        <f t="shared" si="7"/>
        <v>0</v>
      </c>
      <c r="BC6" s="49">
        <f t="shared" si="8"/>
        <v>0</v>
      </c>
      <c r="BD6" s="49">
        <f t="shared" si="8"/>
        <v>0</v>
      </c>
      <c r="BE6" s="48">
        <f t="shared" si="9"/>
        <v>40</v>
      </c>
      <c r="BF6" s="57"/>
      <c r="BG6" s="2"/>
      <c r="BH6" s="2"/>
      <c r="BI6" s="2"/>
      <c r="BJ6" s="2"/>
      <c r="BK6" s="2"/>
      <c r="BL6" s="56"/>
      <c r="BM6" s="2"/>
      <c r="BN6" s="51"/>
      <c r="BO6" s="7"/>
      <c r="BP6" s="7"/>
      <c r="BQ6" s="7">
        <v>20</v>
      </c>
      <c r="BR6" s="34"/>
      <c r="BS6" s="34"/>
      <c r="BT6" s="50">
        <f t="shared" si="10"/>
        <v>0</v>
      </c>
      <c r="BU6" s="49">
        <f t="shared" si="11"/>
        <v>0</v>
      </c>
      <c r="BV6" s="49">
        <f t="shared" si="11"/>
        <v>20</v>
      </c>
      <c r="BW6" s="49">
        <f t="shared" ref="BW6:BW31" si="19">SUM(BR6:BS6)</f>
        <v>0</v>
      </c>
      <c r="BX6" s="48">
        <f t="shared" si="12"/>
        <v>20</v>
      </c>
      <c r="BY6" s="57"/>
      <c r="BZ6" s="2"/>
      <c r="CA6" s="2"/>
      <c r="CB6" s="2"/>
      <c r="CC6" s="56"/>
      <c r="CD6" s="2"/>
      <c r="CE6" s="51"/>
      <c r="CF6" s="7"/>
      <c r="CG6" s="7"/>
      <c r="CH6" s="34">
        <v>60</v>
      </c>
      <c r="CI6" s="50">
        <f t="shared" si="13"/>
        <v>0</v>
      </c>
      <c r="CJ6" s="49">
        <f t="shared" si="13"/>
        <v>0</v>
      </c>
      <c r="CK6" s="49">
        <f t="shared" si="13"/>
        <v>0</v>
      </c>
      <c r="CL6" s="49">
        <f t="shared" si="13"/>
        <v>60</v>
      </c>
      <c r="CM6" s="48">
        <f t="shared" si="14"/>
        <v>60</v>
      </c>
      <c r="CN6" s="57"/>
      <c r="CO6" s="2"/>
      <c r="CP6" s="2"/>
      <c r="CQ6" s="2"/>
      <c r="CR6" s="56"/>
      <c r="CS6" s="31" t="s">
        <v>55</v>
      </c>
    </row>
    <row r="7" spans="1:125">
      <c r="A7" s="32" t="s">
        <v>55</v>
      </c>
      <c r="B7" s="51">
        <v>20</v>
      </c>
      <c r="C7" s="7"/>
      <c r="D7" s="7"/>
      <c r="E7" s="7">
        <v>20</v>
      </c>
      <c r="F7" s="7"/>
      <c r="G7" s="15"/>
      <c r="H7" s="15">
        <v>40</v>
      </c>
      <c r="I7" s="50">
        <f t="shared" si="0"/>
        <v>20</v>
      </c>
      <c r="J7" s="49">
        <f t="shared" si="1"/>
        <v>0</v>
      </c>
      <c r="K7" s="49">
        <f t="shared" si="15"/>
        <v>20</v>
      </c>
      <c r="L7" s="49">
        <f t="shared" si="2"/>
        <v>0</v>
      </c>
      <c r="M7" s="49">
        <f t="shared" si="2"/>
        <v>0</v>
      </c>
      <c r="N7" s="16">
        <f t="shared" si="16"/>
        <v>40</v>
      </c>
      <c r="O7" s="48">
        <f t="shared" si="3"/>
        <v>80</v>
      </c>
      <c r="P7" s="57"/>
      <c r="Q7" s="2"/>
      <c r="R7" s="2"/>
      <c r="S7" s="2"/>
      <c r="T7" s="2"/>
      <c r="U7" s="2"/>
      <c r="V7" s="56"/>
      <c r="W7" s="2"/>
      <c r="X7" s="51"/>
      <c r="Y7" s="7"/>
      <c r="Z7" s="7"/>
      <c r="AA7" s="7"/>
      <c r="AB7" s="7"/>
      <c r="AC7" s="33"/>
      <c r="AD7" s="51">
        <f t="shared" si="4"/>
        <v>0</v>
      </c>
      <c r="AE7" s="7">
        <f t="shared" si="17"/>
        <v>0</v>
      </c>
      <c r="AF7" s="7">
        <f t="shared" si="17"/>
        <v>0</v>
      </c>
      <c r="AG7" s="7">
        <f t="shared" si="17"/>
        <v>0</v>
      </c>
      <c r="AH7" s="49">
        <f t="shared" si="18"/>
        <v>0</v>
      </c>
      <c r="AI7" s="49">
        <f t="shared" si="18"/>
        <v>0</v>
      </c>
      <c r="AJ7" s="48">
        <f t="shared" si="5"/>
        <v>0</v>
      </c>
      <c r="AK7" s="57"/>
      <c r="AL7" s="2"/>
      <c r="AM7" s="2"/>
      <c r="AN7" s="2"/>
      <c r="AO7" s="2"/>
      <c r="AP7" s="2"/>
      <c r="AQ7" s="56"/>
      <c r="AR7" s="2"/>
      <c r="AS7" s="51"/>
      <c r="AT7" s="7"/>
      <c r="AU7" s="7">
        <v>20</v>
      </c>
      <c r="AV7" s="7"/>
      <c r="AW7" s="7"/>
      <c r="AX7" s="33"/>
      <c r="AY7" s="51">
        <f t="shared" si="6"/>
        <v>0</v>
      </c>
      <c r="AZ7" s="7">
        <f t="shared" si="7"/>
        <v>0</v>
      </c>
      <c r="BA7" s="7">
        <f t="shared" si="7"/>
        <v>20</v>
      </c>
      <c r="BB7" s="7">
        <f t="shared" si="7"/>
        <v>0</v>
      </c>
      <c r="BC7" s="49">
        <f t="shared" si="8"/>
        <v>0</v>
      </c>
      <c r="BD7" s="49">
        <f t="shared" si="8"/>
        <v>0</v>
      </c>
      <c r="BE7" s="48">
        <f t="shared" si="9"/>
        <v>20</v>
      </c>
      <c r="BF7" s="57"/>
      <c r="BG7" s="2"/>
      <c r="BH7" s="2"/>
      <c r="BI7" s="2"/>
      <c r="BJ7" s="2"/>
      <c r="BK7" s="2"/>
      <c r="BL7" s="56"/>
      <c r="BM7" s="2"/>
      <c r="BN7" s="51"/>
      <c r="BO7" s="7"/>
      <c r="BP7" s="7"/>
      <c r="BQ7" s="7">
        <v>20</v>
      </c>
      <c r="BR7" s="34"/>
      <c r="BS7" s="34"/>
      <c r="BT7" s="50">
        <f t="shared" si="10"/>
        <v>0</v>
      </c>
      <c r="BU7" s="49">
        <f t="shared" si="11"/>
        <v>0</v>
      </c>
      <c r="BV7" s="49">
        <f t="shared" si="11"/>
        <v>20</v>
      </c>
      <c r="BW7" s="49">
        <v>40</v>
      </c>
      <c r="BX7" s="48">
        <f t="shared" si="12"/>
        <v>20</v>
      </c>
      <c r="BY7" s="57"/>
      <c r="BZ7" s="2"/>
      <c r="CA7" s="2"/>
      <c r="CB7" s="2"/>
      <c r="CC7" s="56"/>
      <c r="CD7" s="2"/>
      <c r="CE7" s="51"/>
      <c r="CF7" s="7"/>
      <c r="CG7" s="7"/>
      <c r="CH7" s="34"/>
      <c r="CI7" s="50">
        <f t="shared" si="13"/>
        <v>0</v>
      </c>
      <c r="CJ7" s="49">
        <f t="shared" si="13"/>
        <v>0</v>
      </c>
      <c r="CK7" s="49">
        <f t="shared" si="13"/>
        <v>0</v>
      </c>
      <c r="CL7" s="49">
        <f t="shared" si="13"/>
        <v>0</v>
      </c>
      <c r="CM7" s="48">
        <f t="shared" si="14"/>
        <v>0</v>
      </c>
      <c r="CN7" s="57"/>
      <c r="CO7" s="2"/>
      <c r="CP7" s="2"/>
      <c r="CQ7" s="2"/>
      <c r="CR7" s="56"/>
      <c r="CS7" s="31" t="s">
        <v>54</v>
      </c>
    </row>
    <row r="8" spans="1:125">
      <c r="A8" s="32" t="s">
        <v>54</v>
      </c>
      <c r="B8" s="51"/>
      <c r="C8" s="7"/>
      <c r="D8" s="7"/>
      <c r="E8" s="7"/>
      <c r="F8" s="7"/>
      <c r="G8" s="15"/>
      <c r="H8" s="15"/>
      <c r="I8" s="50">
        <f t="shared" si="0"/>
        <v>0</v>
      </c>
      <c r="J8" s="49">
        <f t="shared" si="1"/>
        <v>0</v>
      </c>
      <c r="K8" s="49">
        <f t="shared" si="15"/>
        <v>0</v>
      </c>
      <c r="L8" s="49">
        <f t="shared" si="2"/>
        <v>0</v>
      </c>
      <c r="M8" s="49">
        <f t="shared" si="2"/>
        <v>0</v>
      </c>
      <c r="N8" s="16">
        <f t="shared" si="16"/>
        <v>0</v>
      </c>
      <c r="O8" s="48">
        <f t="shared" si="3"/>
        <v>0</v>
      </c>
      <c r="P8" s="57"/>
      <c r="Q8" s="2"/>
      <c r="R8" s="2"/>
      <c r="S8" s="2"/>
      <c r="T8" s="2"/>
      <c r="U8" s="2"/>
      <c r="V8" s="56"/>
      <c r="W8" s="2"/>
      <c r="X8" s="51"/>
      <c r="Y8" s="7"/>
      <c r="Z8" s="7"/>
      <c r="AA8" s="7"/>
      <c r="AB8" s="7"/>
      <c r="AC8" s="33"/>
      <c r="AD8" s="51">
        <f t="shared" si="4"/>
        <v>0</v>
      </c>
      <c r="AE8" s="7">
        <f t="shared" si="17"/>
        <v>0</v>
      </c>
      <c r="AF8" s="7">
        <f t="shared" si="17"/>
        <v>0</v>
      </c>
      <c r="AG8" s="7">
        <f t="shared" si="17"/>
        <v>0</v>
      </c>
      <c r="AH8" s="49">
        <f t="shared" si="18"/>
        <v>0</v>
      </c>
      <c r="AI8" s="49">
        <f t="shared" si="18"/>
        <v>0</v>
      </c>
      <c r="AJ8" s="48">
        <f t="shared" si="5"/>
        <v>0</v>
      </c>
      <c r="AK8" s="57"/>
      <c r="AL8" s="2"/>
      <c r="AM8" s="2"/>
      <c r="AN8" s="2"/>
      <c r="AO8" s="2"/>
      <c r="AP8" s="2"/>
      <c r="AQ8" s="56"/>
      <c r="AR8" s="2"/>
      <c r="AS8" s="51">
        <v>20</v>
      </c>
      <c r="AT8" s="7"/>
      <c r="AU8" s="7"/>
      <c r="AV8" s="7">
        <v>20</v>
      </c>
      <c r="AW8" s="7"/>
      <c r="AX8" s="33"/>
      <c r="AY8" s="51">
        <f t="shared" si="6"/>
        <v>20</v>
      </c>
      <c r="AZ8" s="7">
        <f t="shared" si="7"/>
        <v>0</v>
      </c>
      <c r="BA8" s="7">
        <f t="shared" si="7"/>
        <v>0</v>
      </c>
      <c r="BB8" s="7">
        <f t="shared" si="7"/>
        <v>20</v>
      </c>
      <c r="BC8" s="49">
        <f t="shared" si="8"/>
        <v>0</v>
      </c>
      <c r="BD8" s="49">
        <f t="shared" si="8"/>
        <v>0</v>
      </c>
      <c r="BE8" s="48">
        <f t="shared" si="9"/>
        <v>40</v>
      </c>
      <c r="BF8" s="57"/>
      <c r="BG8" s="2"/>
      <c r="BH8" s="2"/>
      <c r="BI8" s="2"/>
      <c r="BJ8" s="2"/>
      <c r="BK8" s="2"/>
      <c r="BL8" s="56"/>
      <c r="BM8" s="2"/>
      <c r="BN8" s="51"/>
      <c r="BO8" s="7"/>
      <c r="BP8" s="7"/>
      <c r="BQ8" s="7"/>
      <c r="BR8" s="34"/>
      <c r="BS8" s="34"/>
      <c r="BT8" s="50">
        <f t="shared" si="10"/>
        <v>0</v>
      </c>
      <c r="BU8" s="49">
        <f t="shared" si="11"/>
        <v>0</v>
      </c>
      <c r="BV8" s="49">
        <f t="shared" si="11"/>
        <v>0</v>
      </c>
      <c r="BW8" s="49">
        <f t="shared" si="19"/>
        <v>0</v>
      </c>
      <c r="BX8" s="48">
        <f t="shared" si="12"/>
        <v>0</v>
      </c>
      <c r="BY8" s="57"/>
      <c r="BZ8" s="2"/>
      <c r="CA8" s="2"/>
      <c r="CB8" s="2"/>
      <c r="CC8" s="56"/>
      <c r="CD8" s="2"/>
      <c r="CE8" s="51"/>
      <c r="CF8" s="7"/>
      <c r="CG8" s="7"/>
      <c r="CH8" s="34"/>
      <c r="CI8" s="50">
        <f t="shared" si="13"/>
        <v>0</v>
      </c>
      <c r="CJ8" s="49">
        <f t="shared" si="13"/>
        <v>0</v>
      </c>
      <c r="CK8" s="49">
        <f t="shared" si="13"/>
        <v>0</v>
      </c>
      <c r="CL8" s="49">
        <f t="shared" si="13"/>
        <v>0</v>
      </c>
      <c r="CM8" s="48">
        <f t="shared" si="14"/>
        <v>0</v>
      </c>
      <c r="CN8" s="57"/>
      <c r="CO8" s="2"/>
      <c r="CP8" s="2"/>
      <c r="CQ8" s="2"/>
      <c r="CR8" s="56"/>
      <c r="CS8" s="31" t="s">
        <v>53</v>
      </c>
    </row>
    <row r="9" spans="1:125">
      <c r="A9" s="32" t="s">
        <v>53</v>
      </c>
      <c r="B9" s="51"/>
      <c r="C9" s="7"/>
      <c r="D9" s="7"/>
      <c r="E9" s="7">
        <v>20</v>
      </c>
      <c r="F9" s="7"/>
      <c r="G9" s="15"/>
      <c r="H9" s="15"/>
      <c r="I9" s="50">
        <f t="shared" si="0"/>
        <v>0</v>
      </c>
      <c r="J9" s="49">
        <f t="shared" si="1"/>
        <v>0</v>
      </c>
      <c r="K9" s="49">
        <f t="shared" si="15"/>
        <v>20</v>
      </c>
      <c r="L9" s="49">
        <f t="shared" si="2"/>
        <v>0</v>
      </c>
      <c r="M9" s="49">
        <f t="shared" si="2"/>
        <v>0</v>
      </c>
      <c r="N9" s="16">
        <f t="shared" si="16"/>
        <v>0</v>
      </c>
      <c r="O9" s="48">
        <f t="shared" si="3"/>
        <v>20</v>
      </c>
      <c r="P9" s="57"/>
      <c r="Q9" s="2"/>
      <c r="R9" s="2"/>
      <c r="S9" s="2"/>
      <c r="T9" s="2"/>
      <c r="U9" s="2"/>
      <c r="V9" s="56"/>
      <c r="W9" s="2"/>
      <c r="X9" s="51"/>
      <c r="Y9" s="7"/>
      <c r="Z9" s="7"/>
      <c r="AA9" s="7"/>
      <c r="AB9" s="7"/>
      <c r="AC9" s="33"/>
      <c r="AD9" s="51">
        <f t="shared" si="4"/>
        <v>0</v>
      </c>
      <c r="AE9" s="7">
        <f t="shared" si="17"/>
        <v>0</v>
      </c>
      <c r="AF9" s="7">
        <f t="shared" si="17"/>
        <v>0</v>
      </c>
      <c r="AG9" s="7">
        <f t="shared" si="17"/>
        <v>0</v>
      </c>
      <c r="AH9" s="49">
        <f t="shared" si="18"/>
        <v>0</v>
      </c>
      <c r="AI9" s="49">
        <f t="shared" si="18"/>
        <v>0</v>
      </c>
      <c r="AJ9" s="48">
        <f t="shared" si="5"/>
        <v>0</v>
      </c>
      <c r="AK9" s="57"/>
      <c r="AL9" s="2"/>
      <c r="AM9" s="2"/>
      <c r="AN9" s="2"/>
      <c r="AO9" s="2"/>
      <c r="AP9" s="2"/>
      <c r="AQ9" s="56"/>
      <c r="AR9" s="2"/>
      <c r="AS9" s="51">
        <v>80</v>
      </c>
      <c r="AT9" s="7"/>
      <c r="AU9" s="7"/>
      <c r="AV9" s="7"/>
      <c r="AW9" s="7"/>
      <c r="AX9" s="33"/>
      <c r="AY9" s="51">
        <f t="shared" si="6"/>
        <v>80</v>
      </c>
      <c r="AZ9" s="7">
        <f t="shared" si="7"/>
        <v>0</v>
      </c>
      <c r="BA9" s="7">
        <f t="shared" si="7"/>
        <v>0</v>
      </c>
      <c r="BB9" s="7">
        <f t="shared" si="7"/>
        <v>0</v>
      </c>
      <c r="BC9" s="49">
        <f t="shared" si="8"/>
        <v>0</v>
      </c>
      <c r="BD9" s="49">
        <f t="shared" si="8"/>
        <v>0</v>
      </c>
      <c r="BE9" s="48">
        <f t="shared" si="9"/>
        <v>80</v>
      </c>
      <c r="BF9" s="57"/>
      <c r="BG9" s="2"/>
      <c r="BH9" s="2"/>
      <c r="BI9" s="2"/>
      <c r="BJ9" s="2"/>
      <c r="BK9" s="2"/>
      <c r="BL9" s="56"/>
      <c r="BM9" s="2"/>
      <c r="BN9" s="51"/>
      <c r="BO9" s="7"/>
      <c r="BP9" s="7"/>
      <c r="BQ9" s="7"/>
      <c r="BR9" s="34"/>
      <c r="BS9" s="34"/>
      <c r="BT9" s="50">
        <f t="shared" si="10"/>
        <v>0</v>
      </c>
      <c r="BU9" s="49">
        <f t="shared" si="11"/>
        <v>0</v>
      </c>
      <c r="BV9" s="49">
        <f t="shared" si="11"/>
        <v>0</v>
      </c>
      <c r="BW9" s="49">
        <f t="shared" si="19"/>
        <v>0</v>
      </c>
      <c r="BX9" s="48">
        <f t="shared" si="12"/>
        <v>0</v>
      </c>
      <c r="BY9" s="57"/>
      <c r="BZ9" s="2"/>
      <c r="CA9" s="2"/>
      <c r="CB9" s="2"/>
      <c r="CC9" s="56"/>
      <c r="CD9" s="2"/>
      <c r="CE9" s="51"/>
      <c r="CF9" s="7"/>
      <c r="CG9" s="7"/>
      <c r="CH9" s="34"/>
      <c r="CI9" s="50">
        <f t="shared" si="13"/>
        <v>0</v>
      </c>
      <c r="CJ9" s="49">
        <f t="shared" si="13"/>
        <v>0</v>
      </c>
      <c r="CK9" s="49">
        <f t="shared" si="13"/>
        <v>0</v>
      </c>
      <c r="CL9" s="49">
        <f t="shared" si="13"/>
        <v>0</v>
      </c>
      <c r="CM9" s="48">
        <f t="shared" si="14"/>
        <v>0</v>
      </c>
      <c r="CN9" s="57"/>
      <c r="CO9" s="2"/>
      <c r="CP9" s="2"/>
      <c r="CQ9" s="2"/>
      <c r="CR9" s="56"/>
      <c r="CS9" s="31" t="s">
        <v>52</v>
      </c>
    </row>
    <row r="10" spans="1:125">
      <c r="A10" s="32" t="s">
        <v>52</v>
      </c>
      <c r="B10" s="51"/>
      <c r="C10" s="7"/>
      <c r="D10" s="7"/>
      <c r="E10" s="7"/>
      <c r="F10" s="7"/>
      <c r="G10" s="15"/>
      <c r="H10" s="15">
        <v>20</v>
      </c>
      <c r="I10" s="50">
        <f t="shared" si="0"/>
        <v>0</v>
      </c>
      <c r="J10" s="49">
        <f t="shared" si="1"/>
        <v>0</v>
      </c>
      <c r="K10" s="49">
        <f t="shared" si="15"/>
        <v>0</v>
      </c>
      <c r="L10" s="49">
        <f t="shared" si="2"/>
        <v>0</v>
      </c>
      <c r="M10" s="49">
        <f t="shared" si="2"/>
        <v>0</v>
      </c>
      <c r="N10" s="16">
        <f t="shared" si="16"/>
        <v>20</v>
      </c>
      <c r="O10" s="48">
        <f t="shared" si="3"/>
        <v>20</v>
      </c>
      <c r="P10" s="57"/>
      <c r="Q10" s="2"/>
      <c r="R10" s="2"/>
      <c r="S10" s="2"/>
      <c r="T10" s="2"/>
      <c r="U10" s="2"/>
      <c r="V10" s="56"/>
      <c r="W10" s="2"/>
      <c r="X10" s="51"/>
      <c r="Y10" s="7"/>
      <c r="Z10" s="7"/>
      <c r="AA10" s="7"/>
      <c r="AB10" s="7"/>
      <c r="AC10" s="33"/>
      <c r="AD10" s="51">
        <f t="shared" si="4"/>
        <v>0</v>
      </c>
      <c r="AE10" s="7">
        <f t="shared" si="17"/>
        <v>0</v>
      </c>
      <c r="AF10" s="7">
        <f t="shared" si="17"/>
        <v>0</v>
      </c>
      <c r="AG10" s="7">
        <f t="shared" si="17"/>
        <v>0</v>
      </c>
      <c r="AH10" s="49">
        <f t="shared" si="18"/>
        <v>0</v>
      </c>
      <c r="AI10" s="49">
        <f t="shared" si="18"/>
        <v>0</v>
      </c>
      <c r="AJ10" s="48">
        <f t="shared" si="5"/>
        <v>0</v>
      </c>
      <c r="AK10" s="57"/>
      <c r="AL10" s="2"/>
      <c r="AM10" s="2"/>
      <c r="AN10" s="2"/>
      <c r="AO10" s="2"/>
      <c r="AP10" s="2"/>
      <c r="AQ10" s="56"/>
      <c r="AR10" s="2"/>
      <c r="AS10" s="51"/>
      <c r="AT10" s="7"/>
      <c r="AU10" s="7"/>
      <c r="AV10" s="7"/>
      <c r="AW10" s="7"/>
      <c r="AX10" s="33"/>
      <c r="AY10" s="51">
        <f t="shared" si="6"/>
        <v>0</v>
      </c>
      <c r="AZ10" s="7">
        <f t="shared" si="7"/>
        <v>0</v>
      </c>
      <c r="BA10" s="7">
        <f t="shared" si="7"/>
        <v>0</v>
      </c>
      <c r="BB10" s="7">
        <f t="shared" si="7"/>
        <v>0</v>
      </c>
      <c r="BC10" s="49">
        <f t="shared" si="8"/>
        <v>0</v>
      </c>
      <c r="BD10" s="49">
        <f t="shared" si="8"/>
        <v>0</v>
      </c>
      <c r="BE10" s="48">
        <f t="shared" si="9"/>
        <v>0</v>
      </c>
      <c r="BF10" s="57"/>
      <c r="BG10" s="2"/>
      <c r="BH10" s="2"/>
      <c r="BI10" s="2"/>
      <c r="BJ10" s="2"/>
      <c r="BK10" s="2"/>
      <c r="BL10" s="56"/>
      <c r="BM10" s="2"/>
      <c r="BN10" s="51"/>
      <c r="BO10" s="7"/>
      <c r="BP10" s="7"/>
      <c r="BQ10" s="7"/>
      <c r="BR10" s="34"/>
      <c r="BS10" s="34"/>
      <c r="BT10" s="50">
        <f t="shared" si="10"/>
        <v>0</v>
      </c>
      <c r="BU10" s="49">
        <f t="shared" si="11"/>
        <v>0</v>
      </c>
      <c r="BV10" s="49">
        <f t="shared" si="11"/>
        <v>0</v>
      </c>
      <c r="BW10" s="49">
        <f t="shared" si="19"/>
        <v>0</v>
      </c>
      <c r="BX10" s="48">
        <f t="shared" si="12"/>
        <v>0</v>
      </c>
      <c r="BY10" s="57"/>
      <c r="BZ10" s="2"/>
      <c r="CA10" s="2"/>
      <c r="CB10" s="2"/>
      <c r="CC10" s="56"/>
      <c r="CD10" s="2"/>
      <c r="CE10" s="51"/>
      <c r="CF10" s="7"/>
      <c r="CG10" s="7"/>
      <c r="CH10" s="34"/>
      <c r="CI10" s="50">
        <f t="shared" si="13"/>
        <v>0</v>
      </c>
      <c r="CJ10" s="49">
        <f t="shared" si="13"/>
        <v>0</v>
      </c>
      <c r="CK10" s="49">
        <f t="shared" si="13"/>
        <v>0</v>
      </c>
      <c r="CL10" s="49">
        <f t="shared" si="13"/>
        <v>0</v>
      </c>
      <c r="CM10" s="48">
        <f t="shared" si="14"/>
        <v>0</v>
      </c>
      <c r="CN10" s="57"/>
      <c r="CO10" s="2"/>
      <c r="CP10" s="2"/>
      <c r="CQ10" s="2"/>
      <c r="CR10" s="56"/>
      <c r="CS10" s="31" t="s">
        <v>51</v>
      </c>
    </row>
    <row r="11" spans="1:125" ht="15" thickBot="1">
      <c r="A11" s="32" t="s">
        <v>51</v>
      </c>
      <c r="B11" s="51">
        <v>40</v>
      </c>
      <c r="C11" s="7"/>
      <c r="D11" s="7"/>
      <c r="E11" s="7">
        <v>20</v>
      </c>
      <c r="F11" s="7"/>
      <c r="G11" s="15"/>
      <c r="H11" s="15"/>
      <c r="I11" s="50">
        <f t="shared" si="0"/>
        <v>40</v>
      </c>
      <c r="J11" s="49">
        <f t="shared" si="1"/>
        <v>0</v>
      </c>
      <c r="K11" s="49">
        <f t="shared" si="15"/>
        <v>20</v>
      </c>
      <c r="L11" s="49">
        <f t="shared" si="2"/>
        <v>0</v>
      </c>
      <c r="M11" s="49">
        <f t="shared" si="2"/>
        <v>0</v>
      </c>
      <c r="N11" s="16">
        <f t="shared" si="16"/>
        <v>0</v>
      </c>
      <c r="O11" s="48">
        <f t="shared" si="3"/>
        <v>60</v>
      </c>
      <c r="P11" s="57"/>
      <c r="Q11" s="2"/>
      <c r="R11" s="2"/>
      <c r="S11" s="2"/>
      <c r="T11" s="2"/>
      <c r="U11" s="2"/>
      <c r="V11" s="56"/>
      <c r="W11" s="2"/>
      <c r="X11" s="51">
        <v>20</v>
      </c>
      <c r="Y11" s="7"/>
      <c r="Z11" s="7">
        <v>20</v>
      </c>
      <c r="AA11" s="7"/>
      <c r="AB11" s="7"/>
      <c r="AC11" s="33"/>
      <c r="AD11" s="51">
        <f t="shared" si="4"/>
        <v>20</v>
      </c>
      <c r="AE11" s="7">
        <f t="shared" si="17"/>
        <v>0</v>
      </c>
      <c r="AF11" s="7">
        <f t="shared" si="17"/>
        <v>20</v>
      </c>
      <c r="AG11" s="7">
        <f t="shared" si="17"/>
        <v>0</v>
      </c>
      <c r="AH11" s="49">
        <f t="shared" si="18"/>
        <v>0</v>
      </c>
      <c r="AI11" s="49">
        <f t="shared" si="18"/>
        <v>0</v>
      </c>
      <c r="AJ11" s="48">
        <f t="shared" si="5"/>
        <v>40</v>
      </c>
      <c r="AK11" s="57"/>
      <c r="AL11" s="2"/>
      <c r="AM11" s="2"/>
      <c r="AN11" s="2"/>
      <c r="AO11" s="2"/>
      <c r="AP11" s="2"/>
      <c r="AQ11" s="56"/>
      <c r="AR11" s="2"/>
      <c r="AS11" s="51">
        <v>10</v>
      </c>
      <c r="AT11" s="7"/>
      <c r="AU11" s="7"/>
      <c r="AV11" s="7"/>
      <c r="AW11" s="7"/>
      <c r="AX11" s="33"/>
      <c r="AY11" s="51">
        <f t="shared" si="6"/>
        <v>10</v>
      </c>
      <c r="AZ11" s="7">
        <f t="shared" si="7"/>
        <v>0</v>
      </c>
      <c r="BA11" s="7">
        <f t="shared" si="7"/>
        <v>0</v>
      </c>
      <c r="BB11" s="7">
        <f t="shared" si="7"/>
        <v>0</v>
      </c>
      <c r="BC11" s="49">
        <f t="shared" si="8"/>
        <v>0</v>
      </c>
      <c r="BD11" s="49">
        <f t="shared" si="8"/>
        <v>0</v>
      </c>
      <c r="BE11" s="48">
        <f t="shared" si="9"/>
        <v>10</v>
      </c>
      <c r="BF11" s="57"/>
      <c r="BG11" s="2"/>
      <c r="BH11" s="2"/>
      <c r="BI11" s="2"/>
      <c r="BJ11" s="2"/>
      <c r="BK11" s="2"/>
      <c r="BL11" s="56"/>
      <c r="BM11" s="2"/>
      <c r="BN11" s="51"/>
      <c r="BO11" s="7"/>
      <c r="BP11" s="7"/>
      <c r="BQ11" s="7">
        <v>20</v>
      </c>
      <c r="BR11" s="34"/>
      <c r="BS11" s="34"/>
      <c r="BT11" s="50">
        <f t="shared" si="10"/>
        <v>0</v>
      </c>
      <c r="BU11" s="49">
        <f t="shared" si="11"/>
        <v>0</v>
      </c>
      <c r="BV11" s="49">
        <f t="shared" si="11"/>
        <v>20</v>
      </c>
      <c r="BW11" s="49">
        <f t="shared" si="19"/>
        <v>0</v>
      </c>
      <c r="BX11" s="48">
        <f t="shared" si="12"/>
        <v>20</v>
      </c>
      <c r="BY11" s="57"/>
      <c r="BZ11" s="2"/>
      <c r="CA11" s="2"/>
      <c r="CB11" s="2"/>
      <c r="CC11" s="56"/>
      <c r="CD11" s="2"/>
      <c r="CE11" s="51"/>
      <c r="CF11" s="7"/>
      <c r="CG11" s="7"/>
      <c r="CH11" s="34">
        <v>40</v>
      </c>
      <c r="CI11" s="50">
        <f t="shared" si="13"/>
        <v>0</v>
      </c>
      <c r="CJ11" s="49">
        <f t="shared" si="13"/>
        <v>0</v>
      </c>
      <c r="CK11" s="49">
        <f t="shared" si="13"/>
        <v>0</v>
      </c>
      <c r="CL11" s="49">
        <f t="shared" si="13"/>
        <v>40</v>
      </c>
      <c r="CM11" s="48">
        <f t="shared" si="14"/>
        <v>40</v>
      </c>
      <c r="CN11" s="57"/>
      <c r="CO11" s="2"/>
      <c r="CP11" s="2"/>
      <c r="CQ11" s="2"/>
      <c r="CR11" s="56"/>
      <c r="CS11" s="31" t="s">
        <v>50</v>
      </c>
    </row>
    <row r="12" spans="1:125">
      <c r="A12" s="32" t="s">
        <v>50</v>
      </c>
      <c r="B12" s="51"/>
      <c r="C12" s="7"/>
      <c r="D12" s="7"/>
      <c r="E12" s="7"/>
      <c r="F12" s="7"/>
      <c r="G12" s="15"/>
      <c r="H12" s="15"/>
      <c r="I12" s="50">
        <f t="shared" si="0"/>
        <v>0</v>
      </c>
      <c r="J12" s="49">
        <f t="shared" si="1"/>
        <v>0</v>
      </c>
      <c r="K12" s="49">
        <f t="shared" si="15"/>
        <v>0</v>
      </c>
      <c r="L12" s="49">
        <f t="shared" si="2"/>
        <v>0</v>
      </c>
      <c r="M12" s="49">
        <f t="shared" si="2"/>
        <v>0</v>
      </c>
      <c r="N12" s="16">
        <f t="shared" si="16"/>
        <v>0</v>
      </c>
      <c r="O12" s="48">
        <f t="shared" si="3"/>
        <v>0</v>
      </c>
      <c r="P12" s="60" t="s">
        <v>19</v>
      </c>
      <c r="Q12" s="59"/>
      <c r="R12" s="59"/>
      <c r="S12" s="59"/>
      <c r="T12" s="59"/>
      <c r="U12" s="59"/>
      <c r="V12" s="58"/>
      <c r="W12" s="2"/>
      <c r="X12" s="51">
        <v>20</v>
      </c>
      <c r="Y12" s="7"/>
      <c r="Z12" s="7"/>
      <c r="AA12" s="7"/>
      <c r="AB12" s="7"/>
      <c r="AC12" s="33"/>
      <c r="AD12" s="51">
        <f t="shared" si="4"/>
        <v>20</v>
      </c>
      <c r="AE12" s="7">
        <f t="shared" si="17"/>
        <v>0</v>
      </c>
      <c r="AF12" s="7">
        <f t="shared" si="17"/>
        <v>0</v>
      </c>
      <c r="AG12" s="7">
        <f t="shared" si="17"/>
        <v>0</v>
      </c>
      <c r="AH12" s="49">
        <f t="shared" si="18"/>
        <v>0</v>
      </c>
      <c r="AI12" s="49">
        <f t="shared" si="18"/>
        <v>0</v>
      </c>
      <c r="AJ12" s="48">
        <f t="shared" si="5"/>
        <v>20</v>
      </c>
      <c r="AK12" s="60" t="s">
        <v>19</v>
      </c>
      <c r="AL12" s="59"/>
      <c r="AM12" s="59"/>
      <c r="AN12" s="59"/>
      <c r="AO12" s="59"/>
      <c r="AP12" s="59"/>
      <c r="AQ12" s="58"/>
      <c r="AR12" s="2"/>
      <c r="AS12" s="51">
        <v>70</v>
      </c>
      <c r="AT12" s="7"/>
      <c r="AU12" s="7"/>
      <c r="AV12" s="7"/>
      <c r="AW12" s="7"/>
      <c r="AX12" s="33"/>
      <c r="AY12" s="51">
        <f t="shared" si="6"/>
        <v>70</v>
      </c>
      <c r="AZ12" s="7">
        <f t="shared" si="7"/>
        <v>0</v>
      </c>
      <c r="BA12" s="7">
        <f t="shared" si="7"/>
        <v>0</v>
      </c>
      <c r="BB12" s="7">
        <f t="shared" si="7"/>
        <v>0</v>
      </c>
      <c r="BC12" s="49">
        <f t="shared" si="8"/>
        <v>0</v>
      </c>
      <c r="BD12" s="49">
        <f t="shared" si="8"/>
        <v>0</v>
      </c>
      <c r="BE12" s="48">
        <f t="shared" si="9"/>
        <v>70</v>
      </c>
      <c r="BF12" s="60" t="s">
        <v>19</v>
      </c>
      <c r="BG12" s="59"/>
      <c r="BH12" s="59"/>
      <c r="BI12" s="59"/>
      <c r="BJ12" s="59"/>
      <c r="BK12" s="59"/>
      <c r="BL12" s="58"/>
      <c r="BM12" s="2"/>
      <c r="BN12" s="51"/>
      <c r="BO12" s="7"/>
      <c r="BP12" s="7"/>
      <c r="BQ12" s="7"/>
      <c r="BR12" s="34"/>
      <c r="BS12" s="34"/>
      <c r="BT12" s="50">
        <f t="shared" si="10"/>
        <v>0</v>
      </c>
      <c r="BU12" s="49">
        <f t="shared" si="11"/>
        <v>0</v>
      </c>
      <c r="BV12" s="49">
        <f t="shared" si="11"/>
        <v>0</v>
      </c>
      <c r="BW12" s="49">
        <f t="shared" si="19"/>
        <v>0</v>
      </c>
      <c r="BX12" s="48">
        <f t="shared" si="12"/>
        <v>0</v>
      </c>
      <c r="BY12" s="60" t="s">
        <v>19</v>
      </c>
      <c r="BZ12" s="59"/>
      <c r="CA12" s="59"/>
      <c r="CB12" s="59"/>
      <c r="CC12" s="58"/>
      <c r="CD12" s="2"/>
      <c r="CE12" s="51"/>
      <c r="CF12" s="7"/>
      <c r="CG12" s="7"/>
      <c r="CH12" s="34">
        <v>40</v>
      </c>
      <c r="CI12" s="50">
        <f t="shared" si="13"/>
        <v>0</v>
      </c>
      <c r="CJ12" s="49">
        <f t="shared" si="13"/>
        <v>0</v>
      </c>
      <c r="CK12" s="49">
        <f t="shared" si="13"/>
        <v>0</v>
      </c>
      <c r="CL12" s="49">
        <f t="shared" si="13"/>
        <v>40</v>
      </c>
      <c r="CM12" s="48">
        <f t="shared" si="14"/>
        <v>40</v>
      </c>
      <c r="CN12" s="60" t="s">
        <v>19</v>
      </c>
      <c r="CO12" s="59"/>
      <c r="CP12" s="59"/>
      <c r="CQ12" s="59"/>
      <c r="CR12" s="58"/>
      <c r="CS12" s="31" t="s">
        <v>49</v>
      </c>
    </row>
    <row r="13" spans="1:125" ht="15" thickBot="1">
      <c r="A13" s="32" t="s">
        <v>49</v>
      </c>
      <c r="B13" s="51"/>
      <c r="C13" s="7"/>
      <c r="D13" s="7"/>
      <c r="E13" s="7"/>
      <c r="F13" s="7"/>
      <c r="G13" s="15"/>
      <c r="H13" s="15"/>
      <c r="I13" s="50">
        <f t="shared" si="0"/>
        <v>0</v>
      </c>
      <c r="J13" s="49">
        <f t="shared" si="1"/>
        <v>0</v>
      </c>
      <c r="K13" s="49">
        <f t="shared" si="15"/>
        <v>0</v>
      </c>
      <c r="L13" s="49">
        <f t="shared" si="2"/>
        <v>0</v>
      </c>
      <c r="M13" s="49">
        <f t="shared" si="2"/>
        <v>0</v>
      </c>
      <c r="N13" s="16">
        <f t="shared" si="16"/>
        <v>0</v>
      </c>
      <c r="O13" s="48">
        <f t="shared" si="3"/>
        <v>0</v>
      </c>
      <c r="P13" s="63">
        <f t="shared" ref="P13:V13" si="20">SUM(I5:I13)</f>
        <v>250</v>
      </c>
      <c r="Q13" s="62">
        <f t="shared" si="20"/>
        <v>0</v>
      </c>
      <c r="R13" s="62">
        <f t="shared" si="20"/>
        <v>135</v>
      </c>
      <c r="S13" s="62">
        <f t="shared" si="20"/>
        <v>0</v>
      </c>
      <c r="T13" s="62">
        <f t="shared" si="20"/>
        <v>0</v>
      </c>
      <c r="U13" s="91">
        <f t="shared" si="20"/>
        <v>60</v>
      </c>
      <c r="V13" s="61">
        <f t="shared" si="20"/>
        <v>445</v>
      </c>
      <c r="W13" s="2"/>
      <c r="X13" s="51"/>
      <c r="Y13" s="7"/>
      <c r="Z13" s="7"/>
      <c r="AA13" s="7"/>
      <c r="AB13" s="7"/>
      <c r="AC13" s="33"/>
      <c r="AD13" s="51">
        <f t="shared" si="4"/>
        <v>0</v>
      </c>
      <c r="AE13" s="7">
        <f t="shared" si="17"/>
        <v>0</v>
      </c>
      <c r="AF13" s="7">
        <f t="shared" si="17"/>
        <v>0</v>
      </c>
      <c r="AG13" s="7">
        <f t="shared" si="17"/>
        <v>0</v>
      </c>
      <c r="AH13" s="49">
        <f t="shared" si="18"/>
        <v>0</v>
      </c>
      <c r="AI13" s="49">
        <f t="shared" si="18"/>
        <v>0</v>
      </c>
      <c r="AJ13" s="48">
        <f t="shared" si="5"/>
        <v>0</v>
      </c>
      <c r="AK13" s="63">
        <f t="shared" ref="AK13:AQ13" si="21">SUM(AD5:AD13)</f>
        <v>40</v>
      </c>
      <c r="AL13" s="62">
        <f t="shared" si="21"/>
        <v>0</v>
      </c>
      <c r="AM13" s="62">
        <f t="shared" si="21"/>
        <v>40</v>
      </c>
      <c r="AN13" s="62">
        <f t="shared" si="21"/>
        <v>0</v>
      </c>
      <c r="AO13" s="91">
        <f t="shared" si="21"/>
        <v>0</v>
      </c>
      <c r="AP13" s="91">
        <f t="shared" si="21"/>
        <v>0</v>
      </c>
      <c r="AQ13" s="61">
        <f t="shared" si="21"/>
        <v>80</v>
      </c>
      <c r="AR13" s="2"/>
      <c r="AS13" s="51"/>
      <c r="AT13" s="7"/>
      <c r="AU13" s="7"/>
      <c r="AV13" s="7"/>
      <c r="AW13" s="7"/>
      <c r="AX13" s="33"/>
      <c r="AY13" s="51">
        <f t="shared" si="6"/>
        <v>0</v>
      </c>
      <c r="AZ13" s="7">
        <f t="shared" si="7"/>
        <v>0</v>
      </c>
      <c r="BA13" s="7">
        <f t="shared" si="7"/>
        <v>0</v>
      </c>
      <c r="BB13" s="7">
        <f t="shared" si="7"/>
        <v>0</v>
      </c>
      <c r="BC13" s="49">
        <f t="shared" si="8"/>
        <v>0</v>
      </c>
      <c r="BD13" s="49">
        <f t="shared" si="8"/>
        <v>0</v>
      </c>
      <c r="BE13" s="48">
        <f t="shared" si="9"/>
        <v>0</v>
      </c>
      <c r="BF13" s="63">
        <f t="shared" ref="BF13:BL13" si="22">SUM(AY5:AY13)</f>
        <v>320</v>
      </c>
      <c r="BG13" s="62">
        <f t="shared" si="22"/>
        <v>0</v>
      </c>
      <c r="BH13" s="62">
        <f t="shared" si="22"/>
        <v>40</v>
      </c>
      <c r="BI13" s="62">
        <f t="shared" si="22"/>
        <v>40</v>
      </c>
      <c r="BJ13" s="91">
        <f t="shared" si="22"/>
        <v>0</v>
      </c>
      <c r="BK13" s="91">
        <f t="shared" si="22"/>
        <v>0</v>
      </c>
      <c r="BL13" s="61">
        <f t="shared" si="22"/>
        <v>400</v>
      </c>
      <c r="BM13" s="2"/>
      <c r="BN13" s="51"/>
      <c r="BO13" s="7"/>
      <c r="BP13" s="7"/>
      <c r="BQ13" s="7"/>
      <c r="BR13" s="34"/>
      <c r="BS13" s="34"/>
      <c r="BT13" s="50">
        <f t="shared" si="10"/>
        <v>0</v>
      </c>
      <c r="BU13" s="49">
        <f t="shared" si="11"/>
        <v>0</v>
      </c>
      <c r="BV13" s="49">
        <f t="shared" si="11"/>
        <v>0</v>
      </c>
      <c r="BW13" s="49">
        <f t="shared" si="19"/>
        <v>0</v>
      </c>
      <c r="BX13" s="48">
        <f t="shared" si="12"/>
        <v>0</v>
      </c>
      <c r="BY13" s="63">
        <f>SUM(BT5:BT13)</f>
        <v>0</v>
      </c>
      <c r="BZ13" s="62">
        <f>SUM(BU5:BU13)</f>
        <v>0</v>
      </c>
      <c r="CA13" s="62">
        <f>SUM(BV5:BV13)</f>
        <v>120</v>
      </c>
      <c r="CB13" s="62">
        <f>SUM(BW5:BW13)</f>
        <v>160</v>
      </c>
      <c r="CC13" s="61">
        <f>SUM(BX5:BX13)</f>
        <v>120</v>
      </c>
      <c r="CD13" s="2"/>
      <c r="CE13" s="51"/>
      <c r="CF13" s="7"/>
      <c r="CG13" s="7"/>
      <c r="CH13" s="34">
        <v>90</v>
      </c>
      <c r="CI13" s="50">
        <f t="shared" si="13"/>
        <v>0</v>
      </c>
      <c r="CJ13" s="49">
        <f t="shared" si="13"/>
        <v>0</v>
      </c>
      <c r="CK13" s="49">
        <f t="shared" si="13"/>
        <v>0</v>
      </c>
      <c r="CL13" s="49">
        <f t="shared" si="13"/>
        <v>90</v>
      </c>
      <c r="CM13" s="48">
        <f t="shared" si="14"/>
        <v>90</v>
      </c>
      <c r="CN13" s="63">
        <f>SUM(CI5:CI13)</f>
        <v>0</v>
      </c>
      <c r="CO13" s="62">
        <f>SUM(CJ5:CJ13)</f>
        <v>0</v>
      </c>
      <c r="CP13" s="62">
        <f>SUM(CK5:CK13)</f>
        <v>0</v>
      </c>
      <c r="CQ13" s="62">
        <f>SUM(CL5:CL13)</f>
        <v>410</v>
      </c>
      <c r="CR13" s="61">
        <f>SUM(CM5:CM13)</f>
        <v>410</v>
      </c>
      <c r="CS13" s="31"/>
    </row>
    <row r="14" spans="1:125" ht="14.4" customHeight="1">
      <c r="A14" s="32"/>
      <c r="B14" s="51"/>
      <c r="C14" s="7"/>
      <c r="D14" s="7"/>
      <c r="E14" s="7"/>
      <c r="F14" s="7"/>
      <c r="G14" s="15"/>
      <c r="H14" s="15"/>
      <c r="I14" s="50"/>
      <c r="J14" s="49"/>
      <c r="K14" s="49">
        <f t="shared" si="15"/>
        <v>0</v>
      </c>
      <c r="L14" s="49"/>
      <c r="M14" s="49"/>
      <c r="N14" s="16">
        <f t="shared" si="16"/>
        <v>0</v>
      </c>
      <c r="O14" s="48">
        <f t="shared" si="3"/>
        <v>0</v>
      </c>
      <c r="P14" s="57"/>
      <c r="Q14" s="2"/>
      <c r="R14" s="2"/>
      <c r="S14" s="2"/>
      <c r="T14" s="2"/>
      <c r="U14" s="2"/>
      <c r="V14" s="56"/>
      <c r="W14" s="2"/>
      <c r="X14" s="51"/>
      <c r="Y14" s="7"/>
      <c r="Z14" s="7"/>
      <c r="AA14" s="7"/>
      <c r="AB14" s="7"/>
      <c r="AC14" s="33"/>
      <c r="AD14" s="51"/>
      <c r="AE14" s="7"/>
      <c r="AF14" s="7"/>
      <c r="AG14" s="7"/>
      <c r="AH14" s="49">
        <f t="shared" si="18"/>
        <v>0</v>
      </c>
      <c r="AI14" s="49">
        <f t="shared" si="18"/>
        <v>0</v>
      </c>
      <c r="AJ14" s="48"/>
      <c r="AK14" s="57"/>
      <c r="AL14" s="2"/>
      <c r="AM14" s="2"/>
      <c r="AN14" s="2"/>
      <c r="AO14" s="2"/>
      <c r="AP14" s="2"/>
      <c r="AQ14" s="56"/>
      <c r="AR14" s="2"/>
      <c r="AS14" s="51"/>
      <c r="AT14" s="7"/>
      <c r="AU14" s="7"/>
      <c r="AV14" s="7"/>
      <c r="AW14" s="7"/>
      <c r="AX14" s="33"/>
      <c r="AY14" s="51"/>
      <c r="AZ14" s="7"/>
      <c r="BA14" s="7"/>
      <c r="BB14" s="7">
        <f t="shared" si="7"/>
        <v>0</v>
      </c>
      <c r="BC14" s="49">
        <f t="shared" si="8"/>
        <v>0</v>
      </c>
      <c r="BD14" s="49">
        <f t="shared" si="8"/>
        <v>0</v>
      </c>
      <c r="BE14" s="48"/>
      <c r="BF14" s="57"/>
      <c r="BG14" s="2"/>
      <c r="BH14" s="2"/>
      <c r="BI14" s="2"/>
      <c r="BJ14" s="2"/>
      <c r="BK14" s="2"/>
      <c r="BL14" s="56"/>
      <c r="BM14" s="2"/>
      <c r="BN14" s="51"/>
      <c r="BO14" s="7"/>
      <c r="BP14" s="7"/>
      <c r="BQ14" s="7"/>
      <c r="BR14" s="34"/>
      <c r="BS14" s="34"/>
      <c r="BT14" s="50"/>
      <c r="BU14" s="49"/>
      <c r="BV14" s="49"/>
      <c r="BW14" s="49">
        <f t="shared" si="19"/>
        <v>0</v>
      </c>
      <c r="BX14" s="48"/>
      <c r="BY14" s="57"/>
      <c r="BZ14" s="2"/>
      <c r="CA14" s="2"/>
      <c r="CB14" s="2"/>
      <c r="CC14" s="56"/>
      <c r="CD14" s="2"/>
      <c r="CE14" s="51"/>
      <c r="CF14" s="7"/>
      <c r="CG14" s="7"/>
      <c r="CH14" s="34"/>
      <c r="CI14" s="50"/>
      <c r="CJ14" s="49"/>
      <c r="CK14" s="49"/>
      <c r="CL14" s="49"/>
      <c r="CM14" s="48"/>
      <c r="CN14" s="57"/>
      <c r="CO14" s="2"/>
      <c r="CP14" s="2"/>
      <c r="CQ14" s="2"/>
      <c r="CR14" s="56"/>
      <c r="CS14" s="31" t="s">
        <v>48</v>
      </c>
    </row>
    <row r="15" spans="1:125">
      <c r="A15" s="32" t="s">
        <v>48</v>
      </c>
      <c r="B15" s="51"/>
      <c r="C15" s="7"/>
      <c r="D15" s="7"/>
      <c r="E15" s="7">
        <v>10</v>
      </c>
      <c r="F15" s="7"/>
      <c r="G15" s="15"/>
      <c r="H15" s="15">
        <v>120</v>
      </c>
      <c r="I15" s="50">
        <f t="shared" ref="I15:I21" si="23">SUM(B15:C15)</f>
        <v>0</v>
      </c>
      <c r="J15" s="49">
        <f t="shared" ref="J15:J21" si="24">SUM(D15)</f>
        <v>0</v>
      </c>
      <c r="K15" s="49">
        <f t="shared" si="15"/>
        <v>10</v>
      </c>
      <c r="L15" s="49">
        <f t="shared" ref="L15:M21" si="25">SUM(F15:F15)</f>
        <v>0</v>
      </c>
      <c r="M15" s="49">
        <f t="shared" si="25"/>
        <v>0</v>
      </c>
      <c r="N15" s="16">
        <f t="shared" si="16"/>
        <v>120</v>
      </c>
      <c r="O15" s="48">
        <f t="shared" si="3"/>
        <v>130</v>
      </c>
      <c r="P15" s="57"/>
      <c r="Q15" s="2"/>
      <c r="R15" s="2"/>
      <c r="S15" s="2"/>
      <c r="T15" s="2"/>
      <c r="U15" s="2"/>
      <c r="V15" s="56"/>
      <c r="W15" s="2"/>
      <c r="X15" s="51"/>
      <c r="Y15" s="7"/>
      <c r="Z15" s="7"/>
      <c r="AA15" s="7"/>
      <c r="AB15" s="7"/>
      <c r="AC15" s="33">
        <v>80</v>
      </c>
      <c r="AD15" s="51">
        <f t="shared" ref="AD15:AD21" si="26">SUM(X15:X15)</f>
        <v>0</v>
      </c>
      <c r="AE15" s="7">
        <f t="shared" ref="AE15:AG21" si="27">SUM(Y15)</f>
        <v>0</v>
      </c>
      <c r="AF15" s="7">
        <f t="shared" si="27"/>
        <v>0</v>
      </c>
      <c r="AG15" s="7">
        <f t="shared" si="27"/>
        <v>0</v>
      </c>
      <c r="AH15" s="49">
        <f t="shared" si="18"/>
        <v>0</v>
      </c>
      <c r="AI15" s="49">
        <f t="shared" si="18"/>
        <v>80</v>
      </c>
      <c r="AJ15" s="48">
        <f t="shared" ref="AJ15:AJ21" si="28">SUM(X15:AA15)</f>
        <v>0</v>
      </c>
      <c r="AK15" s="57"/>
      <c r="AL15" s="2"/>
      <c r="AM15" s="2"/>
      <c r="AN15" s="2"/>
      <c r="AO15" s="2"/>
      <c r="AP15" s="2"/>
      <c r="AQ15" s="56"/>
      <c r="AR15" s="2"/>
      <c r="AS15" s="51"/>
      <c r="AT15" s="7"/>
      <c r="AU15" s="7"/>
      <c r="AV15" s="7">
        <v>120</v>
      </c>
      <c r="AW15" s="7"/>
      <c r="AX15" s="33"/>
      <c r="AY15" s="51">
        <f t="shared" ref="AY15:AY21" si="29">SUM(AS15:AS15)</f>
        <v>0</v>
      </c>
      <c r="AZ15" s="7">
        <f t="shared" ref="AZ15:BB30" si="30">SUM(AT15)</f>
        <v>0</v>
      </c>
      <c r="BA15" s="7">
        <f t="shared" si="30"/>
        <v>0</v>
      </c>
      <c r="BB15" s="7">
        <f t="shared" si="7"/>
        <v>120</v>
      </c>
      <c r="BC15" s="49">
        <f t="shared" si="8"/>
        <v>0</v>
      </c>
      <c r="BD15" s="49">
        <f t="shared" si="8"/>
        <v>0</v>
      </c>
      <c r="BE15" s="48">
        <f t="shared" ref="BE15:BE21" si="31">SUM(AS15:AV15)</f>
        <v>120</v>
      </c>
      <c r="BF15" s="57"/>
      <c r="BG15" s="2"/>
      <c r="BH15" s="2"/>
      <c r="BI15" s="2"/>
      <c r="BJ15" s="2"/>
      <c r="BK15" s="2"/>
      <c r="BL15" s="56"/>
      <c r="BM15" s="2"/>
      <c r="BN15" s="51"/>
      <c r="BO15" s="7"/>
      <c r="BP15" s="7"/>
      <c r="BQ15" s="7"/>
      <c r="BR15" s="34"/>
      <c r="BS15" s="34"/>
      <c r="BT15" s="50">
        <f t="shared" ref="BT15:BT21" si="32">SUM(BN15:BO15)</f>
        <v>0</v>
      </c>
      <c r="BU15" s="49">
        <f t="shared" ref="BU15:BV21" si="33">SUM(BP15)</f>
        <v>0</v>
      </c>
      <c r="BV15" s="49">
        <f t="shared" si="33"/>
        <v>0</v>
      </c>
      <c r="BW15" s="49">
        <f t="shared" si="19"/>
        <v>0</v>
      </c>
      <c r="BX15" s="48">
        <f t="shared" ref="BX15:BX21" si="34">SUM(BN15:BS15)</f>
        <v>0</v>
      </c>
      <c r="BY15" s="57"/>
      <c r="BZ15" s="2"/>
      <c r="CA15" s="2"/>
      <c r="CB15" s="2"/>
      <c r="CC15" s="56"/>
      <c r="CD15" s="2"/>
      <c r="CE15" s="51"/>
      <c r="CF15" s="7"/>
      <c r="CG15" s="7"/>
      <c r="CH15" s="34">
        <v>40</v>
      </c>
      <c r="CI15" s="50">
        <f t="shared" ref="CI15:CL21" si="35">SUM(CE15)</f>
        <v>0</v>
      </c>
      <c r="CJ15" s="49">
        <f t="shared" si="35"/>
        <v>0</v>
      </c>
      <c r="CK15" s="49">
        <f t="shared" si="35"/>
        <v>0</v>
      </c>
      <c r="CL15" s="49">
        <f t="shared" si="35"/>
        <v>40</v>
      </c>
      <c r="CM15" s="48">
        <f t="shared" ref="CM15:CM21" si="36">SUM(CE15:CH15)</f>
        <v>40</v>
      </c>
      <c r="CN15" s="57"/>
      <c r="CO15" s="2"/>
      <c r="CP15" s="2"/>
      <c r="CQ15" s="2"/>
      <c r="CR15" s="56"/>
      <c r="CS15" s="31" t="s">
        <v>47</v>
      </c>
    </row>
    <row r="16" spans="1:125">
      <c r="A16" s="32" t="s">
        <v>47</v>
      </c>
      <c r="B16" s="51">
        <v>30</v>
      </c>
      <c r="C16" s="7"/>
      <c r="D16" s="7"/>
      <c r="E16" s="7">
        <v>10</v>
      </c>
      <c r="F16" s="7"/>
      <c r="G16" s="15"/>
      <c r="H16" s="15"/>
      <c r="I16" s="50">
        <f t="shared" si="23"/>
        <v>30</v>
      </c>
      <c r="J16" s="49">
        <f t="shared" si="24"/>
        <v>0</v>
      </c>
      <c r="K16" s="49">
        <f t="shared" si="15"/>
        <v>10</v>
      </c>
      <c r="L16" s="49">
        <f t="shared" si="25"/>
        <v>0</v>
      </c>
      <c r="M16" s="49">
        <f t="shared" si="25"/>
        <v>0</v>
      </c>
      <c r="N16" s="16">
        <f t="shared" si="16"/>
        <v>0</v>
      </c>
      <c r="O16" s="48">
        <f t="shared" si="3"/>
        <v>40</v>
      </c>
      <c r="P16" s="57"/>
      <c r="Q16" s="2"/>
      <c r="R16" s="2"/>
      <c r="S16" s="2"/>
      <c r="T16" s="2"/>
      <c r="U16" s="2"/>
      <c r="V16" s="56"/>
      <c r="W16" s="2"/>
      <c r="X16" s="51">
        <v>20</v>
      </c>
      <c r="Y16" s="7"/>
      <c r="Z16" s="7"/>
      <c r="AA16" s="7"/>
      <c r="AB16" s="7"/>
      <c r="AC16" s="33">
        <v>60</v>
      </c>
      <c r="AD16" s="51">
        <f t="shared" si="26"/>
        <v>20</v>
      </c>
      <c r="AE16" s="7">
        <f t="shared" si="27"/>
        <v>0</v>
      </c>
      <c r="AF16" s="7">
        <f t="shared" si="27"/>
        <v>0</v>
      </c>
      <c r="AG16" s="7">
        <f t="shared" si="27"/>
        <v>0</v>
      </c>
      <c r="AH16" s="49">
        <f t="shared" si="18"/>
        <v>0</v>
      </c>
      <c r="AI16" s="49">
        <f t="shared" si="18"/>
        <v>60</v>
      </c>
      <c r="AJ16" s="48">
        <f t="shared" si="28"/>
        <v>20</v>
      </c>
      <c r="AK16" s="57"/>
      <c r="AL16" s="2"/>
      <c r="AM16" s="2"/>
      <c r="AN16" s="2"/>
      <c r="AO16" s="2"/>
      <c r="AP16" s="2"/>
      <c r="AQ16" s="56"/>
      <c r="AR16" s="2"/>
      <c r="AS16" s="51">
        <v>20</v>
      </c>
      <c r="AT16" s="7"/>
      <c r="AU16" s="7"/>
      <c r="AV16" s="7"/>
      <c r="AW16" s="7"/>
      <c r="AX16" s="33"/>
      <c r="AY16" s="51">
        <f t="shared" si="29"/>
        <v>20</v>
      </c>
      <c r="AZ16" s="7">
        <f t="shared" si="30"/>
        <v>0</v>
      </c>
      <c r="BA16" s="7">
        <f t="shared" si="30"/>
        <v>0</v>
      </c>
      <c r="BB16" s="7">
        <f t="shared" si="7"/>
        <v>0</v>
      </c>
      <c r="BC16" s="49">
        <f t="shared" si="8"/>
        <v>0</v>
      </c>
      <c r="BD16" s="49">
        <f t="shared" si="8"/>
        <v>0</v>
      </c>
      <c r="BE16" s="48">
        <f t="shared" si="31"/>
        <v>20</v>
      </c>
      <c r="BF16" s="57"/>
      <c r="BG16" s="2"/>
      <c r="BH16" s="2"/>
      <c r="BI16" s="2"/>
      <c r="BJ16" s="2"/>
      <c r="BK16" s="2"/>
      <c r="BL16" s="56"/>
      <c r="BM16" s="2"/>
      <c r="BN16" s="51"/>
      <c r="BO16" s="7"/>
      <c r="BP16" s="7"/>
      <c r="BQ16" s="7">
        <v>10</v>
      </c>
      <c r="BR16" s="34"/>
      <c r="BS16" s="34">
        <v>20</v>
      </c>
      <c r="BT16" s="50">
        <f t="shared" si="32"/>
        <v>0</v>
      </c>
      <c r="BU16" s="49">
        <f t="shared" si="33"/>
        <v>0</v>
      </c>
      <c r="BV16" s="49">
        <f t="shared" si="33"/>
        <v>10</v>
      </c>
      <c r="BW16" s="49">
        <v>70</v>
      </c>
      <c r="BX16" s="48">
        <f t="shared" si="34"/>
        <v>30</v>
      </c>
      <c r="BY16" s="57"/>
      <c r="BZ16" s="2"/>
      <c r="CA16" s="2"/>
      <c r="CB16" s="2"/>
      <c r="CC16" s="56"/>
      <c r="CD16" s="2"/>
      <c r="CE16" s="51"/>
      <c r="CF16" s="7"/>
      <c r="CG16" s="7"/>
      <c r="CH16" s="34">
        <v>20</v>
      </c>
      <c r="CI16" s="50">
        <f t="shared" si="35"/>
        <v>0</v>
      </c>
      <c r="CJ16" s="49">
        <f t="shared" si="35"/>
        <v>0</v>
      </c>
      <c r="CK16" s="49">
        <f t="shared" si="35"/>
        <v>0</v>
      </c>
      <c r="CL16" s="49">
        <f t="shared" si="35"/>
        <v>20</v>
      </c>
      <c r="CM16" s="48">
        <f t="shared" si="36"/>
        <v>20</v>
      </c>
      <c r="CN16" s="57"/>
      <c r="CO16" s="2"/>
      <c r="CP16" s="2"/>
      <c r="CQ16" s="2"/>
      <c r="CR16" s="56"/>
      <c r="CS16" s="31" t="s">
        <v>46</v>
      </c>
    </row>
    <row r="17" spans="1:97">
      <c r="A17" s="32" t="s">
        <v>46</v>
      </c>
      <c r="B17" s="51">
        <v>60</v>
      </c>
      <c r="C17" s="7"/>
      <c r="D17" s="7"/>
      <c r="E17" s="7">
        <v>20</v>
      </c>
      <c r="F17" s="7"/>
      <c r="G17" s="15"/>
      <c r="H17" s="15"/>
      <c r="I17" s="50">
        <f t="shared" si="23"/>
        <v>60</v>
      </c>
      <c r="J17" s="49">
        <f t="shared" si="24"/>
        <v>0</v>
      </c>
      <c r="K17" s="49">
        <f t="shared" si="15"/>
        <v>20</v>
      </c>
      <c r="L17" s="49">
        <f t="shared" si="25"/>
        <v>0</v>
      </c>
      <c r="M17" s="49">
        <f t="shared" si="25"/>
        <v>0</v>
      </c>
      <c r="N17" s="16">
        <f t="shared" si="16"/>
        <v>0</v>
      </c>
      <c r="O17" s="48">
        <f t="shared" si="3"/>
        <v>80</v>
      </c>
      <c r="P17" s="57"/>
      <c r="Q17" s="2"/>
      <c r="R17" s="2"/>
      <c r="S17" s="2"/>
      <c r="T17" s="2"/>
      <c r="U17" s="2"/>
      <c r="V17" s="56"/>
      <c r="W17" s="2"/>
      <c r="X17" s="51"/>
      <c r="Y17" s="7"/>
      <c r="Z17" s="7"/>
      <c r="AA17" s="7"/>
      <c r="AB17" s="7"/>
      <c r="AC17" s="33"/>
      <c r="AD17" s="51">
        <f t="shared" si="26"/>
        <v>0</v>
      </c>
      <c r="AE17" s="7">
        <f t="shared" si="27"/>
        <v>0</v>
      </c>
      <c r="AF17" s="7">
        <f t="shared" si="27"/>
        <v>0</v>
      </c>
      <c r="AG17" s="7">
        <f t="shared" si="27"/>
        <v>0</v>
      </c>
      <c r="AH17" s="49">
        <f t="shared" si="18"/>
        <v>0</v>
      </c>
      <c r="AI17" s="49">
        <f t="shared" si="18"/>
        <v>0</v>
      </c>
      <c r="AJ17" s="48">
        <f t="shared" si="28"/>
        <v>0</v>
      </c>
      <c r="AK17" s="57"/>
      <c r="AL17" s="2"/>
      <c r="AM17" s="2"/>
      <c r="AN17" s="2"/>
      <c r="AO17" s="2"/>
      <c r="AP17" s="2"/>
      <c r="AQ17" s="56"/>
      <c r="AR17" s="2"/>
      <c r="AS17" s="51"/>
      <c r="AT17" s="7"/>
      <c r="AU17" s="7">
        <v>20</v>
      </c>
      <c r="AV17" s="7"/>
      <c r="AW17" s="7"/>
      <c r="AX17" s="33"/>
      <c r="AY17" s="51">
        <f t="shared" si="29"/>
        <v>0</v>
      </c>
      <c r="AZ17" s="7">
        <f t="shared" si="30"/>
        <v>0</v>
      </c>
      <c r="BA17" s="7">
        <f t="shared" si="30"/>
        <v>20</v>
      </c>
      <c r="BB17" s="7">
        <f t="shared" si="7"/>
        <v>0</v>
      </c>
      <c r="BC17" s="49">
        <f t="shared" si="8"/>
        <v>0</v>
      </c>
      <c r="BD17" s="49">
        <f t="shared" si="8"/>
        <v>0</v>
      </c>
      <c r="BE17" s="48">
        <f t="shared" si="31"/>
        <v>20</v>
      </c>
      <c r="BF17" s="57"/>
      <c r="BG17" s="2"/>
      <c r="BH17" s="2"/>
      <c r="BI17" s="2"/>
      <c r="BJ17" s="2"/>
      <c r="BK17" s="2"/>
      <c r="BL17" s="56"/>
      <c r="BM17" s="2"/>
      <c r="BN17" s="51"/>
      <c r="BO17" s="7"/>
      <c r="BP17" s="7"/>
      <c r="BQ17" s="7">
        <v>20</v>
      </c>
      <c r="BR17" s="34"/>
      <c r="BS17" s="34"/>
      <c r="BT17" s="50">
        <f t="shared" si="32"/>
        <v>0</v>
      </c>
      <c r="BU17" s="49">
        <f t="shared" si="33"/>
        <v>0</v>
      </c>
      <c r="BV17" s="49">
        <f t="shared" si="33"/>
        <v>20</v>
      </c>
      <c r="BW17" s="49">
        <f t="shared" si="19"/>
        <v>0</v>
      </c>
      <c r="BX17" s="48">
        <f t="shared" si="34"/>
        <v>20</v>
      </c>
      <c r="BY17" s="57"/>
      <c r="BZ17" s="2"/>
      <c r="CA17" s="2"/>
      <c r="CB17" s="2"/>
      <c r="CC17" s="56"/>
      <c r="CD17" s="2"/>
      <c r="CE17" s="51"/>
      <c r="CF17" s="7"/>
      <c r="CG17" s="7"/>
      <c r="CH17" s="34"/>
      <c r="CI17" s="50">
        <f t="shared" si="35"/>
        <v>0</v>
      </c>
      <c r="CJ17" s="49">
        <f t="shared" si="35"/>
        <v>0</v>
      </c>
      <c r="CK17" s="49">
        <f t="shared" si="35"/>
        <v>0</v>
      </c>
      <c r="CL17" s="49">
        <f t="shared" si="35"/>
        <v>0</v>
      </c>
      <c r="CM17" s="48">
        <f t="shared" si="36"/>
        <v>0</v>
      </c>
      <c r="CN17" s="57"/>
      <c r="CO17" s="2"/>
      <c r="CP17" s="2"/>
      <c r="CQ17" s="2"/>
      <c r="CR17" s="56"/>
      <c r="CS17" s="31" t="s">
        <v>45</v>
      </c>
    </row>
    <row r="18" spans="1:97">
      <c r="A18" s="32" t="s">
        <v>45</v>
      </c>
      <c r="B18" s="51"/>
      <c r="C18" s="7"/>
      <c r="D18" s="7"/>
      <c r="E18" s="7"/>
      <c r="F18" s="7"/>
      <c r="G18" s="15"/>
      <c r="H18" s="15"/>
      <c r="I18" s="50">
        <f t="shared" si="23"/>
        <v>0</v>
      </c>
      <c r="J18" s="49">
        <f t="shared" si="24"/>
        <v>0</v>
      </c>
      <c r="K18" s="49">
        <f t="shared" si="15"/>
        <v>0</v>
      </c>
      <c r="L18" s="49">
        <f t="shared" si="25"/>
        <v>0</v>
      </c>
      <c r="M18" s="49">
        <f t="shared" si="25"/>
        <v>0</v>
      </c>
      <c r="N18" s="16">
        <f t="shared" si="16"/>
        <v>0</v>
      </c>
      <c r="O18" s="48">
        <f t="shared" si="3"/>
        <v>0</v>
      </c>
      <c r="P18" s="57"/>
      <c r="Q18" s="2"/>
      <c r="R18" s="2"/>
      <c r="S18" s="2"/>
      <c r="T18" s="2"/>
      <c r="U18" s="2"/>
      <c r="V18" s="56"/>
      <c r="W18" s="2"/>
      <c r="X18" s="51"/>
      <c r="Y18" s="7"/>
      <c r="Z18" s="7"/>
      <c r="AA18" s="7"/>
      <c r="AB18" s="7"/>
      <c r="AC18" s="33"/>
      <c r="AD18" s="51">
        <f t="shared" si="26"/>
        <v>0</v>
      </c>
      <c r="AE18" s="7">
        <f t="shared" si="27"/>
        <v>0</v>
      </c>
      <c r="AF18" s="7">
        <f t="shared" si="27"/>
        <v>0</v>
      </c>
      <c r="AG18" s="7">
        <f t="shared" si="27"/>
        <v>0</v>
      </c>
      <c r="AH18" s="49">
        <f t="shared" si="18"/>
        <v>0</v>
      </c>
      <c r="AI18" s="49">
        <f t="shared" si="18"/>
        <v>0</v>
      </c>
      <c r="AJ18" s="48">
        <f t="shared" si="28"/>
        <v>0</v>
      </c>
      <c r="AK18" s="57"/>
      <c r="AL18" s="2"/>
      <c r="AM18" s="2"/>
      <c r="AN18" s="2"/>
      <c r="AO18" s="2"/>
      <c r="AP18" s="2"/>
      <c r="AQ18" s="56"/>
      <c r="AR18" s="2"/>
      <c r="AS18" s="51"/>
      <c r="AT18" s="7"/>
      <c r="AU18" s="7"/>
      <c r="AV18" s="7"/>
      <c r="AW18" s="7"/>
      <c r="AX18" s="33"/>
      <c r="AY18" s="51">
        <f t="shared" si="29"/>
        <v>0</v>
      </c>
      <c r="AZ18" s="7">
        <f t="shared" si="30"/>
        <v>0</v>
      </c>
      <c r="BA18" s="7">
        <f t="shared" si="30"/>
        <v>0</v>
      </c>
      <c r="BB18" s="7">
        <f t="shared" si="7"/>
        <v>0</v>
      </c>
      <c r="BC18" s="49">
        <f t="shared" si="8"/>
        <v>0</v>
      </c>
      <c r="BD18" s="49">
        <f t="shared" si="8"/>
        <v>0</v>
      </c>
      <c r="BE18" s="48">
        <f t="shared" si="31"/>
        <v>0</v>
      </c>
      <c r="BF18" s="57"/>
      <c r="BG18" s="2"/>
      <c r="BH18" s="2"/>
      <c r="BI18" s="2"/>
      <c r="BJ18" s="2"/>
      <c r="BK18" s="2"/>
      <c r="BL18" s="56"/>
      <c r="BM18" s="2"/>
      <c r="BN18" s="51"/>
      <c r="BO18" s="7"/>
      <c r="BP18" s="7"/>
      <c r="BQ18" s="7"/>
      <c r="BR18" s="34"/>
      <c r="BS18" s="34"/>
      <c r="BT18" s="50">
        <f t="shared" si="32"/>
        <v>0</v>
      </c>
      <c r="BU18" s="49">
        <f t="shared" si="33"/>
        <v>0</v>
      </c>
      <c r="BV18" s="49">
        <f t="shared" si="33"/>
        <v>0</v>
      </c>
      <c r="BW18" s="49">
        <f t="shared" si="19"/>
        <v>0</v>
      </c>
      <c r="BX18" s="48">
        <f t="shared" si="34"/>
        <v>0</v>
      </c>
      <c r="BY18" s="57"/>
      <c r="BZ18" s="2"/>
      <c r="CA18" s="2"/>
      <c r="CB18" s="2"/>
      <c r="CC18" s="56"/>
      <c r="CD18" s="2"/>
      <c r="CE18" s="51"/>
      <c r="CF18" s="7"/>
      <c r="CG18" s="7"/>
      <c r="CH18" s="34"/>
      <c r="CI18" s="50">
        <f t="shared" si="35"/>
        <v>0</v>
      </c>
      <c r="CJ18" s="49">
        <f t="shared" si="35"/>
        <v>0</v>
      </c>
      <c r="CK18" s="49">
        <f t="shared" si="35"/>
        <v>0</v>
      </c>
      <c r="CL18" s="49">
        <f t="shared" si="35"/>
        <v>0</v>
      </c>
      <c r="CM18" s="48">
        <f t="shared" si="36"/>
        <v>0</v>
      </c>
      <c r="CN18" s="57"/>
      <c r="CO18" s="2"/>
      <c r="CP18" s="2"/>
      <c r="CQ18" s="2"/>
      <c r="CR18" s="56"/>
      <c r="CS18" s="31" t="s">
        <v>44</v>
      </c>
    </row>
    <row r="19" spans="1:97" ht="15" thickBot="1">
      <c r="A19" s="32" t="s">
        <v>44</v>
      </c>
      <c r="B19" s="51"/>
      <c r="C19" s="7"/>
      <c r="D19" s="7"/>
      <c r="E19" s="7"/>
      <c r="F19" s="7"/>
      <c r="G19" s="15"/>
      <c r="H19" s="15">
        <v>20</v>
      </c>
      <c r="I19" s="50">
        <f t="shared" si="23"/>
        <v>0</v>
      </c>
      <c r="J19" s="49">
        <f t="shared" si="24"/>
        <v>0</v>
      </c>
      <c r="K19" s="49">
        <f t="shared" si="15"/>
        <v>0</v>
      </c>
      <c r="L19" s="49">
        <f t="shared" si="25"/>
        <v>0</v>
      </c>
      <c r="M19" s="49">
        <f t="shared" si="25"/>
        <v>0</v>
      </c>
      <c r="N19" s="16">
        <f t="shared" si="16"/>
        <v>20</v>
      </c>
      <c r="O19" s="48">
        <f t="shared" si="3"/>
        <v>20</v>
      </c>
      <c r="P19" s="57"/>
      <c r="Q19" s="2"/>
      <c r="R19" s="2"/>
      <c r="S19" s="2"/>
      <c r="T19" s="2"/>
      <c r="U19" s="2"/>
      <c r="V19" s="56"/>
      <c r="W19" s="2"/>
      <c r="X19" s="51"/>
      <c r="Y19" s="7"/>
      <c r="Z19" s="7"/>
      <c r="AA19" s="7"/>
      <c r="AB19" s="7"/>
      <c r="AC19" s="33"/>
      <c r="AD19" s="51">
        <f t="shared" si="26"/>
        <v>0</v>
      </c>
      <c r="AE19" s="7">
        <f t="shared" si="27"/>
        <v>0</v>
      </c>
      <c r="AF19" s="7">
        <f t="shared" si="27"/>
        <v>0</v>
      </c>
      <c r="AG19" s="7">
        <f t="shared" si="27"/>
        <v>0</v>
      </c>
      <c r="AH19" s="49">
        <f t="shared" si="18"/>
        <v>0</v>
      </c>
      <c r="AI19" s="49">
        <f t="shared" si="18"/>
        <v>0</v>
      </c>
      <c r="AJ19" s="48">
        <f t="shared" si="28"/>
        <v>0</v>
      </c>
      <c r="AK19" s="57"/>
      <c r="AL19" s="2"/>
      <c r="AM19" s="2"/>
      <c r="AN19" s="2"/>
      <c r="AO19" s="2"/>
      <c r="AP19" s="2"/>
      <c r="AQ19" s="56"/>
      <c r="AR19" s="2"/>
      <c r="AS19" s="51">
        <v>20</v>
      </c>
      <c r="AT19" s="7"/>
      <c r="AU19" s="7"/>
      <c r="AV19" s="7">
        <v>40</v>
      </c>
      <c r="AW19" s="7"/>
      <c r="AX19" s="33"/>
      <c r="AY19" s="51">
        <f t="shared" si="29"/>
        <v>20</v>
      </c>
      <c r="AZ19" s="7">
        <f t="shared" si="30"/>
        <v>0</v>
      </c>
      <c r="BA19" s="7">
        <f t="shared" si="30"/>
        <v>0</v>
      </c>
      <c r="BB19" s="7">
        <f t="shared" si="7"/>
        <v>40</v>
      </c>
      <c r="BC19" s="49">
        <f t="shared" si="8"/>
        <v>0</v>
      </c>
      <c r="BD19" s="49">
        <f t="shared" si="8"/>
        <v>0</v>
      </c>
      <c r="BE19" s="48">
        <f t="shared" si="31"/>
        <v>60</v>
      </c>
      <c r="BF19" s="57"/>
      <c r="BG19" s="2"/>
      <c r="BH19" s="2"/>
      <c r="BI19" s="2"/>
      <c r="BJ19" s="2"/>
      <c r="BK19" s="2"/>
      <c r="BL19" s="56"/>
      <c r="BM19" s="2"/>
      <c r="BN19" s="51"/>
      <c r="BO19" s="7"/>
      <c r="BP19" s="7"/>
      <c r="BQ19" s="7"/>
      <c r="BR19" s="34"/>
      <c r="BS19" s="34">
        <v>20</v>
      </c>
      <c r="BT19" s="50">
        <f t="shared" si="32"/>
        <v>0</v>
      </c>
      <c r="BU19" s="49">
        <f t="shared" si="33"/>
        <v>0</v>
      </c>
      <c r="BV19" s="49">
        <f t="shared" si="33"/>
        <v>0</v>
      </c>
      <c r="BW19" s="49">
        <v>140</v>
      </c>
      <c r="BX19" s="48">
        <f t="shared" si="34"/>
        <v>20</v>
      </c>
      <c r="BY19" s="57"/>
      <c r="BZ19" s="2"/>
      <c r="CA19" s="2"/>
      <c r="CB19" s="2"/>
      <c r="CC19" s="56"/>
      <c r="CD19" s="2"/>
      <c r="CE19" s="51"/>
      <c r="CF19" s="7"/>
      <c r="CG19" s="7"/>
      <c r="CH19" s="34"/>
      <c r="CI19" s="50">
        <f t="shared" si="35"/>
        <v>0</v>
      </c>
      <c r="CJ19" s="49">
        <f t="shared" si="35"/>
        <v>0</v>
      </c>
      <c r="CK19" s="49">
        <f t="shared" si="35"/>
        <v>0</v>
      </c>
      <c r="CL19" s="49">
        <f t="shared" si="35"/>
        <v>0</v>
      </c>
      <c r="CM19" s="48">
        <f t="shared" si="36"/>
        <v>0</v>
      </c>
      <c r="CN19" s="57"/>
      <c r="CO19" s="2"/>
      <c r="CP19" s="2"/>
      <c r="CQ19" s="2"/>
      <c r="CR19" s="56"/>
      <c r="CS19" s="31" t="s">
        <v>42</v>
      </c>
    </row>
    <row r="20" spans="1:97">
      <c r="A20" s="32" t="s">
        <v>42</v>
      </c>
      <c r="B20" s="51"/>
      <c r="C20" s="7"/>
      <c r="D20" s="7"/>
      <c r="E20" s="7"/>
      <c r="F20" s="7"/>
      <c r="G20" s="15"/>
      <c r="H20" s="15"/>
      <c r="I20" s="50">
        <f t="shared" si="23"/>
        <v>0</v>
      </c>
      <c r="J20" s="49">
        <f t="shared" si="24"/>
        <v>0</v>
      </c>
      <c r="K20" s="49">
        <f t="shared" si="15"/>
        <v>0</v>
      </c>
      <c r="L20" s="49">
        <f t="shared" si="25"/>
        <v>0</v>
      </c>
      <c r="M20" s="49">
        <f t="shared" si="25"/>
        <v>0</v>
      </c>
      <c r="N20" s="16">
        <f t="shared" si="16"/>
        <v>0</v>
      </c>
      <c r="O20" s="48">
        <f>SUM(B20:H20)</f>
        <v>0</v>
      </c>
      <c r="P20" s="60" t="s">
        <v>43</v>
      </c>
      <c r="Q20" s="59"/>
      <c r="R20" s="59"/>
      <c r="S20" s="59"/>
      <c r="T20" s="59"/>
      <c r="U20" s="59"/>
      <c r="V20" s="58"/>
      <c r="W20" s="2"/>
      <c r="X20" s="51"/>
      <c r="Y20" s="7"/>
      <c r="Z20" s="7"/>
      <c r="AA20" s="7"/>
      <c r="AB20" s="7"/>
      <c r="AC20" s="33"/>
      <c r="AD20" s="51">
        <f t="shared" si="26"/>
        <v>0</v>
      </c>
      <c r="AE20" s="7">
        <f t="shared" si="27"/>
        <v>0</v>
      </c>
      <c r="AF20" s="7">
        <f t="shared" si="27"/>
        <v>0</v>
      </c>
      <c r="AG20" s="7">
        <f t="shared" si="27"/>
        <v>0</v>
      </c>
      <c r="AH20" s="49">
        <f t="shared" si="18"/>
        <v>0</v>
      </c>
      <c r="AI20" s="49">
        <f t="shared" si="18"/>
        <v>0</v>
      </c>
      <c r="AJ20" s="48">
        <f t="shared" si="28"/>
        <v>0</v>
      </c>
      <c r="AK20" s="60" t="s">
        <v>43</v>
      </c>
      <c r="AL20" s="59"/>
      <c r="AM20" s="59"/>
      <c r="AN20" s="59"/>
      <c r="AO20" s="59"/>
      <c r="AP20" s="59"/>
      <c r="AQ20" s="58"/>
      <c r="AR20" s="2"/>
      <c r="AS20" s="51"/>
      <c r="AT20" s="7"/>
      <c r="AU20" s="7"/>
      <c r="AV20" s="7">
        <v>20</v>
      </c>
      <c r="AW20" s="7"/>
      <c r="AX20" s="33"/>
      <c r="AY20" s="51">
        <f t="shared" si="29"/>
        <v>0</v>
      </c>
      <c r="AZ20" s="7">
        <f t="shared" si="30"/>
        <v>0</v>
      </c>
      <c r="BA20" s="7">
        <f t="shared" si="30"/>
        <v>0</v>
      </c>
      <c r="BB20" s="7">
        <f t="shared" si="7"/>
        <v>20</v>
      </c>
      <c r="BC20" s="49">
        <f t="shared" si="8"/>
        <v>0</v>
      </c>
      <c r="BD20" s="49">
        <f t="shared" si="8"/>
        <v>0</v>
      </c>
      <c r="BE20" s="48">
        <f t="shared" si="31"/>
        <v>20</v>
      </c>
      <c r="BF20" s="60" t="s">
        <v>43</v>
      </c>
      <c r="BG20" s="59"/>
      <c r="BH20" s="59"/>
      <c r="BI20" s="59"/>
      <c r="BJ20" s="59"/>
      <c r="BK20" s="59"/>
      <c r="BL20" s="58"/>
      <c r="BM20" s="2"/>
      <c r="BN20" s="51"/>
      <c r="BO20" s="7"/>
      <c r="BP20" s="7"/>
      <c r="BQ20" s="7"/>
      <c r="BR20" s="34"/>
      <c r="BS20" s="34">
        <v>20</v>
      </c>
      <c r="BT20" s="50">
        <f t="shared" si="32"/>
        <v>0</v>
      </c>
      <c r="BU20" s="49">
        <f t="shared" si="33"/>
        <v>0</v>
      </c>
      <c r="BV20" s="49">
        <f t="shared" si="33"/>
        <v>0</v>
      </c>
      <c r="BW20" s="49">
        <f t="shared" si="19"/>
        <v>20</v>
      </c>
      <c r="BX20" s="48">
        <f t="shared" si="34"/>
        <v>20</v>
      </c>
      <c r="BY20" s="60" t="s">
        <v>43</v>
      </c>
      <c r="BZ20" s="59"/>
      <c r="CA20" s="59"/>
      <c r="CB20" s="59"/>
      <c r="CC20" s="58"/>
      <c r="CD20" s="2"/>
      <c r="CE20" s="51"/>
      <c r="CF20" s="7"/>
      <c r="CG20" s="7"/>
      <c r="CH20" s="34"/>
      <c r="CI20" s="50">
        <f t="shared" si="35"/>
        <v>0</v>
      </c>
      <c r="CJ20" s="49">
        <f t="shared" si="35"/>
        <v>0</v>
      </c>
      <c r="CK20" s="49">
        <f t="shared" si="35"/>
        <v>0</v>
      </c>
      <c r="CL20" s="49">
        <f t="shared" si="35"/>
        <v>0</v>
      </c>
      <c r="CM20" s="48">
        <f t="shared" si="36"/>
        <v>0</v>
      </c>
      <c r="CN20" s="60" t="s">
        <v>43</v>
      </c>
      <c r="CO20" s="59"/>
      <c r="CP20" s="59"/>
      <c r="CQ20" s="59"/>
      <c r="CR20" s="58"/>
      <c r="CS20" s="31" t="s">
        <v>41</v>
      </c>
    </row>
    <row r="21" spans="1:97" ht="15" thickBot="1">
      <c r="A21" s="32" t="s">
        <v>41</v>
      </c>
      <c r="B21" s="51"/>
      <c r="C21" s="7"/>
      <c r="D21" s="7"/>
      <c r="E21" s="7"/>
      <c r="F21" s="7"/>
      <c r="G21" s="15"/>
      <c r="H21" s="15"/>
      <c r="I21" s="50">
        <f t="shared" si="23"/>
        <v>0</v>
      </c>
      <c r="J21" s="49">
        <f t="shared" si="24"/>
        <v>0</v>
      </c>
      <c r="K21" s="49">
        <f t="shared" si="15"/>
        <v>0</v>
      </c>
      <c r="L21" s="49">
        <f t="shared" si="25"/>
        <v>0</v>
      </c>
      <c r="M21" s="49">
        <f t="shared" si="25"/>
        <v>0</v>
      </c>
      <c r="N21" s="16">
        <f t="shared" si="16"/>
        <v>0</v>
      </c>
      <c r="O21" s="48">
        <f t="shared" ref="O21:O31" si="37">SUM(B21:H21)</f>
        <v>0</v>
      </c>
      <c r="P21" s="63">
        <f t="shared" ref="P21:V21" si="38">SUM(I15:I21)</f>
        <v>90</v>
      </c>
      <c r="Q21" s="62">
        <f t="shared" si="38"/>
        <v>0</v>
      </c>
      <c r="R21" s="62">
        <f t="shared" si="38"/>
        <v>40</v>
      </c>
      <c r="S21" s="62">
        <f t="shared" si="38"/>
        <v>0</v>
      </c>
      <c r="T21" s="91">
        <f t="shared" si="38"/>
        <v>0</v>
      </c>
      <c r="U21" s="91">
        <f t="shared" si="38"/>
        <v>140</v>
      </c>
      <c r="V21" s="61">
        <f t="shared" si="38"/>
        <v>270</v>
      </c>
      <c r="W21" s="2"/>
      <c r="X21" s="51"/>
      <c r="Y21" s="7"/>
      <c r="Z21" s="7"/>
      <c r="AA21" s="7"/>
      <c r="AB21" s="7"/>
      <c r="AC21" s="33"/>
      <c r="AD21" s="51">
        <f t="shared" si="26"/>
        <v>0</v>
      </c>
      <c r="AE21" s="7">
        <f t="shared" si="27"/>
        <v>0</v>
      </c>
      <c r="AF21" s="7">
        <f t="shared" si="27"/>
        <v>0</v>
      </c>
      <c r="AG21" s="7">
        <f t="shared" si="27"/>
        <v>0</v>
      </c>
      <c r="AH21" s="49">
        <f t="shared" si="18"/>
        <v>0</v>
      </c>
      <c r="AI21" s="49">
        <f t="shared" si="18"/>
        <v>0</v>
      </c>
      <c r="AJ21" s="48">
        <f t="shared" si="28"/>
        <v>0</v>
      </c>
      <c r="AK21" s="63">
        <f t="shared" ref="AK21:AQ21" si="39">SUM(AD15:AD21)</f>
        <v>20</v>
      </c>
      <c r="AL21" s="62">
        <f t="shared" si="39"/>
        <v>0</v>
      </c>
      <c r="AM21" s="62">
        <f t="shared" si="39"/>
        <v>0</v>
      </c>
      <c r="AN21" s="62">
        <f t="shared" si="39"/>
        <v>0</v>
      </c>
      <c r="AO21" s="91">
        <f t="shared" si="39"/>
        <v>0</v>
      </c>
      <c r="AP21" s="91">
        <f t="shared" si="39"/>
        <v>140</v>
      </c>
      <c r="AQ21" s="61">
        <f t="shared" si="39"/>
        <v>20</v>
      </c>
      <c r="AR21" s="2"/>
      <c r="AS21" s="51">
        <v>20</v>
      </c>
      <c r="AT21" s="7"/>
      <c r="AU21" s="7"/>
      <c r="AV21" s="7"/>
      <c r="AW21" s="7"/>
      <c r="AX21" s="33"/>
      <c r="AY21" s="51">
        <f t="shared" si="29"/>
        <v>20</v>
      </c>
      <c r="AZ21" s="7">
        <f t="shared" si="30"/>
        <v>0</v>
      </c>
      <c r="BA21" s="7">
        <f t="shared" si="30"/>
        <v>0</v>
      </c>
      <c r="BB21" s="7">
        <f t="shared" si="30"/>
        <v>0</v>
      </c>
      <c r="BC21" s="49">
        <v>20</v>
      </c>
      <c r="BD21" s="49">
        <f t="shared" ref="BD21:BD31" si="40">SUM(AX21)</f>
        <v>0</v>
      </c>
      <c r="BE21" s="48">
        <f t="shared" si="31"/>
        <v>20</v>
      </c>
      <c r="BF21" s="63">
        <f t="shared" ref="BF21:BL21" si="41">SUM(AY15:AY21)</f>
        <v>60</v>
      </c>
      <c r="BG21" s="62">
        <f t="shared" si="41"/>
        <v>0</v>
      </c>
      <c r="BH21" s="62">
        <f t="shared" si="41"/>
        <v>20</v>
      </c>
      <c r="BI21" s="62">
        <f t="shared" si="41"/>
        <v>180</v>
      </c>
      <c r="BJ21" s="91">
        <f t="shared" si="41"/>
        <v>20</v>
      </c>
      <c r="BK21" s="91">
        <f t="shared" si="41"/>
        <v>0</v>
      </c>
      <c r="BL21" s="61">
        <f t="shared" si="41"/>
        <v>260</v>
      </c>
      <c r="BM21" s="2"/>
      <c r="BN21" s="51"/>
      <c r="BO21" s="7"/>
      <c r="BP21" s="7"/>
      <c r="BQ21" s="7"/>
      <c r="BR21" s="34"/>
      <c r="BS21" s="34">
        <v>20</v>
      </c>
      <c r="BT21" s="50">
        <f t="shared" si="32"/>
        <v>0</v>
      </c>
      <c r="BU21" s="49">
        <f t="shared" si="33"/>
        <v>0</v>
      </c>
      <c r="BV21" s="49">
        <f t="shared" si="33"/>
        <v>0</v>
      </c>
      <c r="BW21" s="49">
        <f t="shared" si="19"/>
        <v>20</v>
      </c>
      <c r="BX21" s="48">
        <f t="shared" si="34"/>
        <v>20</v>
      </c>
      <c r="BY21" s="63">
        <f>SUM(BT15:BT21)</f>
        <v>0</v>
      </c>
      <c r="BZ21" s="62">
        <f>SUM(BU15:BU21)</f>
        <v>0</v>
      </c>
      <c r="CA21" s="62">
        <f>SUM(BV15:BV21)</f>
        <v>30</v>
      </c>
      <c r="CB21" s="62">
        <f>SUM(BW15:BW21)</f>
        <v>250</v>
      </c>
      <c r="CC21" s="61">
        <f>SUM(BX15:BX21)</f>
        <v>110</v>
      </c>
      <c r="CD21" s="2"/>
      <c r="CE21" s="51"/>
      <c r="CF21" s="7"/>
      <c r="CG21" s="7"/>
      <c r="CH21" s="34">
        <v>40</v>
      </c>
      <c r="CI21" s="50">
        <f t="shared" si="35"/>
        <v>0</v>
      </c>
      <c r="CJ21" s="49">
        <f t="shared" si="35"/>
        <v>0</v>
      </c>
      <c r="CK21" s="49">
        <f t="shared" si="35"/>
        <v>0</v>
      </c>
      <c r="CL21" s="49">
        <f t="shared" si="35"/>
        <v>40</v>
      </c>
      <c r="CM21" s="48">
        <f t="shared" si="36"/>
        <v>40</v>
      </c>
      <c r="CN21" s="63">
        <f>SUM(CI15:CI21)</f>
        <v>0</v>
      </c>
      <c r="CO21" s="62">
        <f>SUM(CJ15:CJ21)</f>
        <v>0</v>
      </c>
      <c r="CP21" s="62">
        <f>SUM(CK15:CK21)</f>
        <v>0</v>
      </c>
      <c r="CQ21" s="62">
        <f>SUM(CL15:CL21)</f>
        <v>100</v>
      </c>
      <c r="CR21" s="61">
        <f>SUM(CM15:CM21)</f>
        <v>100</v>
      </c>
      <c r="CS21" s="31"/>
    </row>
    <row r="22" spans="1:97" ht="15" customHeight="1">
      <c r="A22" s="32"/>
      <c r="B22" s="51"/>
      <c r="C22" s="7"/>
      <c r="D22" s="7"/>
      <c r="E22" s="7"/>
      <c r="F22" s="7"/>
      <c r="G22" s="15"/>
      <c r="H22" s="15"/>
      <c r="I22" s="50"/>
      <c r="J22" s="49"/>
      <c r="K22" s="49">
        <f t="shared" si="15"/>
        <v>0</v>
      </c>
      <c r="L22" s="49"/>
      <c r="M22" s="49"/>
      <c r="N22" s="16">
        <f t="shared" si="16"/>
        <v>0</v>
      </c>
      <c r="O22" s="48">
        <f t="shared" si="37"/>
        <v>0</v>
      </c>
      <c r="P22" s="57" t="s">
        <v>38</v>
      </c>
      <c r="Q22" s="2"/>
      <c r="R22" s="2"/>
      <c r="S22" s="2"/>
      <c r="T22" s="2"/>
      <c r="U22" s="2"/>
      <c r="V22" s="56"/>
      <c r="W22" s="2"/>
      <c r="X22" s="51"/>
      <c r="Y22" s="7"/>
      <c r="Z22" s="7"/>
      <c r="AA22" s="7"/>
      <c r="AB22" s="7"/>
      <c r="AC22" s="33"/>
      <c r="AD22" s="51"/>
      <c r="AE22" s="7"/>
      <c r="AF22" s="7"/>
      <c r="AG22" s="7"/>
      <c r="AH22" s="49">
        <f t="shared" si="18"/>
        <v>0</v>
      </c>
      <c r="AI22" s="49">
        <f t="shared" si="18"/>
        <v>0</v>
      </c>
      <c r="AJ22" s="48"/>
      <c r="AK22" s="57" t="s">
        <v>38</v>
      </c>
      <c r="AL22" s="2"/>
      <c r="AM22" s="2"/>
      <c r="AN22" s="2"/>
      <c r="AO22" s="2"/>
      <c r="AP22" s="2"/>
      <c r="AQ22" s="56"/>
      <c r="AR22" s="2"/>
      <c r="AS22" s="51"/>
      <c r="AT22" s="7"/>
      <c r="AU22" s="7"/>
      <c r="AV22" s="7"/>
      <c r="AW22" s="7"/>
      <c r="AX22" s="33"/>
      <c r="AY22" s="51"/>
      <c r="AZ22" s="7"/>
      <c r="BA22" s="7"/>
      <c r="BB22" s="7">
        <f t="shared" si="30"/>
        <v>0</v>
      </c>
      <c r="BC22" s="49">
        <f t="shared" ref="BC22:BC31" si="42">SUM(AW22)</f>
        <v>0</v>
      </c>
      <c r="BD22" s="49">
        <f t="shared" si="40"/>
        <v>0</v>
      </c>
      <c r="BE22" s="48"/>
      <c r="BF22" s="57" t="s">
        <v>38</v>
      </c>
      <c r="BG22" s="2"/>
      <c r="BH22" s="2"/>
      <c r="BI22" s="2"/>
      <c r="BJ22" s="2"/>
      <c r="BK22" s="2"/>
      <c r="BL22" s="56"/>
      <c r="BM22" s="2"/>
      <c r="BN22" s="51"/>
      <c r="BO22" s="7"/>
      <c r="BP22" s="7"/>
      <c r="BQ22" s="7"/>
      <c r="BR22" s="34"/>
      <c r="BS22" s="34"/>
      <c r="BT22" s="50"/>
      <c r="BU22" s="49"/>
      <c r="BV22" s="49"/>
      <c r="BW22" s="49">
        <f t="shared" si="19"/>
        <v>0</v>
      </c>
      <c r="BX22" s="48"/>
      <c r="BY22" s="57" t="s">
        <v>38</v>
      </c>
      <c r="BZ22" s="2"/>
      <c r="CA22" s="2"/>
      <c r="CB22" s="2"/>
      <c r="CC22" s="56"/>
      <c r="CD22" s="2"/>
      <c r="CE22" s="51"/>
      <c r="CF22" s="7"/>
      <c r="CG22" s="7"/>
      <c r="CH22" s="34"/>
      <c r="CI22" s="50"/>
      <c r="CJ22" s="49"/>
      <c r="CK22" s="49"/>
      <c r="CL22" s="49"/>
      <c r="CM22" s="48"/>
      <c r="CN22" s="57" t="s">
        <v>38</v>
      </c>
      <c r="CO22" s="2"/>
      <c r="CP22" s="2"/>
      <c r="CQ22" s="2"/>
      <c r="CR22" s="56"/>
      <c r="CS22" s="31" t="s">
        <v>40</v>
      </c>
    </row>
    <row r="23" spans="1:97">
      <c r="A23" s="32" t="s">
        <v>40</v>
      </c>
      <c r="B23" s="51"/>
      <c r="C23" s="7"/>
      <c r="D23" s="7"/>
      <c r="E23" s="7"/>
      <c r="F23" s="7"/>
      <c r="G23" s="15"/>
      <c r="H23" s="15"/>
      <c r="I23" s="50">
        <f>SUM(B23:C23)</f>
        <v>0</v>
      </c>
      <c r="J23" s="49">
        <f>SUM(D23)</f>
        <v>0</v>
      </c>
      <c r="K23" s="49">
        <f t="shared" si="15"/>
        <v>0</v>
      </c>
      <c r="L23" s="49">
        <f t="shared" ref="L23:M26" si="43">SUM(F23:F23)</f>
        <v>0</v>
      </c>
      <c r="M23" s="49">
        <f t="shared" si="43"/>
        <v>0</v>
      </c>
      <c r="N23" s="16">
        <f t="shared" si="16"/>
        <v>0</v>
      </c>
      <c r="O23" s="48">
        <f t="shared" si="37"/>
        <v>0</v>
      </c>
      <c r="P23" s="57"/>
      <c r="Q23" s="2"/>
      <c r="R23" s="2"/>
      <c r="S23" s="2"/>
      <c r="T23" s="2"/>
      <c r="U23" s="2"/>
      <c r="V23" s="56"/>
      <c r="W23" s="2"/>
      <c r="X23" s="51">
        <v>80</v>
      </c>
      <c r="Y23" s="7"/>
      <c r="Z23" s="7"/>
      <c r="AA23" s="7"/>
      <c r="AB23" s="7"/>
      <c r="AC23" s="33"/>
      <c r="AD23" s="51">
        <f>SUM(X23:X23)</f>
        <v>80</v>
      </c>
      <c r="AE23" s="7">
        <f t="shared" ref="AE23:AG26" si="44">SUM(Y23)</f>
        <v>0</v>
      </c>
      <c r="AF23" s="7">
        <f t="shared" si="44"/>
        <v>0</v>
      </c>
      <c r="AG23" s="7">
        <f t="shared" si="44"/>
        <v>0</v>
      </c>
      <c r="AH23" s="49">
        <f t="shared" si="18"/>
        <v>0</v>
      </c>
      <c r="AI23" s="49">
        <f t="shared" si="18"/>
        <v>0</v>
      </c>
      <c r="AJ23" s="48">
        <f>SUM(X23:AA23)</f>
        <v>80</v>
      </c>
      <c r="AK23" s="57"/>
      <c r="AL23" s="2"/>
      <c r="AM23" s="2"/>
      <c r="AN23" s="2"/>
      <c r="AO23" s="2"/>
      <c r="AP23" s="2"/>
      <c r="AQ23" s="56"/>
      <c r="AR23" s="2"/>
      <c r="AS23" s="51">
        <v>40</v>
      </c>
      <c r="AT23" s="7"/>
      <c r="AU23" s="7"/>
      <c r="AV23" s="7"/>
      <c r="AW23" s="7"/>
      <c r="AX23" s="33"/>
      <c r="AY23" s="51">
        <f>SUM(AS23:AS23)</f>
        <v>40</v>
      </c>
      <c r="AZ23" s="7">
        <f t="shared" ref="AZ23:BA26" si="45">SUM(AT23)</f>
        <v>0</v>
      </c>
      <c r="BA23" s="7">
        <f t="shared" si="45"/>
        <v>0</v>
      </c>
      <c r="BB23" s="7">
        <f t="shared" si="30"/>
        <v>0</v>
      </c>
      <c r="BC23" s="49">
        <f t="shared" si="42"/>
        <v>0</v>
      </c>
      <c r="BD23" s="49">
        <f t="shared" si="40"/>
        <v>0</v>
      </c>
      <c r="BE23" s="48">
        <f>SUM(AS23:AV23)</f>
        <v>40</v>
      </c>
      <c r="BF23" s="57"/>
      <c r="BG23" s="2"/>
      <c r="BH23" s="2"/>
      <c r="BI23" s="2"/>
      <c r="BJ23" s="2"/>
      <c r="BK23" s="2"/>
      <c r="BL23" s="56"/>
      <c r="BM23" s="2"/>
      <c r="BN23" s="51"/>
      <c r="BO23" s="7"/>
      <c r="BP23" s="7"/>
      <c r="BQ23" s="7"/>
      <c r="BR23" s="34"/>
      <c r="BS23" s="34"/>
      <c r="BT23" s="50">
        <f>SUM(BN23:BO23)</f>
        <v>0</v>
      </c>
      <c r="BU23" s="49">
        <f t="shared" ref="BU23:BV26" si="46">SUM(BP23)</f>
        <v>0</v>
      </c>
      <c r="BV23" s="49">
        <f t="shared" si="46"/>
        <v>0</v>
      </c>
      <c r="BW23" s="49">
        <f t="shared" si="19"/>
        <v>0</v>
      </c>
      <c r="BX23" s="48">
        <f>SUM(BN23:BS23)</f>
        <v>0</v>
      </c>
      <c r="BY23" s="57"/>
      <c r="BZ23" s="2"/>
      <c r="CA23" s="2"/>
      <c r="CB23" s="2"/>
      <c r="CC23" s="56"/>
      <c r="CD23" s="2"/>
      <c r="CE23" s="51"/>
      <c r="CF23" s="7"/>
      <c r="CG23" s="7"/>
      <c r="CH23" s="34"/>
      <c r="CI23" s="50">
        <f t="shared" ref="CI23:CL26" si="47">SUM(CE23)</f>
        <v>0</v>
      </c>
      <c r="CJ23" s="49">
        <f t="shared" si="47"/>
        <v>0</v>
      </c>
      <c r="CK23" s="49">
        <f t="shared" si="47"/>
        <v>0</v>
      </c>
      <c r="CL23" s="49">
        <f t="shared" si="47"/>
        <v>0</v>
      </c>
      <c r="CM23" s="48">
        <f>SUM(CE23:CH23)</f>
        <v>0</v>
      </c>
      <c r="CN23" s="57"/>
      <c r="CO23" s="2"/>
      <c r="CP23" s="2"/>
      <c r="CQ23" s="2"/>
      <c r="CR23" s="56"/>
      <c r="CS23" s="31" t="s">
        <v>39</v>
      </c>
    </row>
    <row r="24" spans="1:97">
      <c r="A24" s="32" t="s">
        <v>39</v>
      </c>
      <c r="B24" s="51"/>
      <c r="C24" s="7"/>
      <c r="D24" s="7"/>
      <c r="E24" s="7"/>
      <c r="F24" s="7"/>
      <c r="G24" s="15"/>
      <c r="H24" s="15"/>
      <c r="I24" s="50">
        <f>SUM(B24:C24)</f>
        <v>0</v>
      </c>
      <c r="J24" s="49">
        <f>SUM(D24)</f>
        <v>0</v>
      </c>
      <c r="K24" s="49">
        <f t="shared" si="15"/>
        <v>0</v>
      </c>
      <c r="L24" s="49">
        <f t="shared" si="43"/>
        <v>0</v>
      </c>
      <c r="M24" s="49">
        <f t="shared" si="43"/>
        <v>0</v>
      </c>
      <c r="N24" s="16">
        <f t="shared" si="16"/>
        <v>0</v>
      </c>
      <c r="O24" s="48">
        <f t="shared" si="37"/>
        <v>0</v>
      </c>
      <c r="P24" s="57"/>
      <c r="Q24" s="2"/>
      <c r="R24" s="2"/>
      <c r="S24" s="2"/>
      <c r="T24" s="2"/>
      <c r="U24" s="2"/>
      <c r="V24" s="56"/>
      <c r="W24" s="2"/>
      <c r="X24" s="51"/>
      <c r="Y24" s="7"/>
      <c r="Z24" s="7"/>
      <c r="AA24" s="7"/>
      <c r="AB24" s="7"/>
      <c r="AC24" s="33"/>
      <c r="AD24" s="51">
        <f>SUM(X24:X24)</f>
        <v>0</v>
      </c>
      <c r="AE24" s="7">
        <f t="shared" si="44"/>
        <v>0</v>
      </c>
      <c r="AF24" s="7">
        <f t="shared" si="44"/>
        <v>0</v>
      </c>
      <c r="AG24" s="7">
        <f t="shared" si="44"/>
        <v>0</v>
      </c>
      <c r="AH24" s="49">
        <f t="shared" si="18"/>
        <v>0</v>
      </c>
      <c r="AI24" s="49">
        <f t="shared" si="18"/>
        <v>0</v>
      </c>
      <c r="AJ24" s="48">
        <f>SUM(X24:AA24)</f>
        <v>0</v>
      </c>
      <c r="AK24" s="57"/>
      <c r="AL24" s="2"/>
      <c r="AM24" s="2"/>
      <c r="AN24" s="2"/>
      <c r="AO24" s="2"/>
      <c r="AP24" s="2"/>
      <c r="AQ24" s="56"/>
      <c r="AR24" s="2"/>
      <c r="AS24" s="51"/>
      <c r="AT24" s="7"/>
      <c r="AU24" s="7"/>
      <c r="AV24" s="7"/>
      <c r="AW24" s="7"/>
      <c r="AX24" s="33"/>
      <c r="AY24" s="51">
        <f>SUM(AS24:AS24)</f>
        <v>0</v>
      </c>
      <c r="AZ24" s="7">
        <f t="shared" si="45"/>
        <v>0</v>
      </c>
      <c r="BA24" s="7">
        <f t="shared" si="45"/>
        <v>0</v>
      </c>
      <c r="BB24" s="7">
        <f t="shared" si="30"/>
        <v>0</v>
      </c>
      <c r="BC24" s="49">
        <f t="shared" si="42"/>
        <v>0</v>
      </c>
      <c r="BD24" s="49">
        <f t="shared" si="40"/>
        <v>0</v>
      </c>
      <c r="BE24" s="48">
        <f>SUM(AS24:AV24)</f>
        <v>0</v>
      </c>
      <c r="BF24" s="57"/>
      <c r="BG24" s="2"/>
      <c r="BH24" s="2"/>
      <c r="BI24" s="2"/>
      <c r="BJ24" s="2"/>
      <c r="BK24" s="2"/>
      <c r="BL24" s="56"/>
      <c r="BM24" s="2"/>
      <c r="BN24" s="51"/>
      <c r="BO24" s="7"/>
      <c r="BP24" s="7"/>
      <c r="BQ24" s="7"/>
      <c r="BR24" s="34"/>
      <c r="BS24" s="34"/>
      <c r="BT24" s="50">
        <f>SUM(BN24:BO24)</f>
        <v>0</v>
      </c>
      <c r="BU24" s="49">
        <f t="shared" si="46"/>
        <v>0</v>
      </c>
      <c r="BV24" s="49">
        <f t="shared" si="46"/>
        <v>0</v>
      </c>
      <c r="BW24" s="49">
        <f t="shared" si="19"/>
        <v>0</v>
      </c>
      <c r="BX24" s="48">
        <f>SUM(BN24:BS24)</f>
        <v>0</v>
      </c>
      <c r="BY24" s="57"/>
      <c r="BZ24" s="2"/>
      <c r="CA24" s="2"/>
      <c r="CB24" s="2"/>
      <c r="CC24" s="56"/>
      <c r="CD24" s="2"/>
      <c r="CE24" s="51"/>
      <c r="CF24" s="7"/>
      <c r="CG24" s="7"/>
      <c r="CH24" s="34"/>
      <c r="CI24" s="50">
        <f t="shared" si="47"/>
        <v>0</v>
      </c>
      <c r="CJ24" s="49">
        <f t="shared" si="47"/>
        <v>0</v>
      </c>
      <c r="CK24" s="49">
        <f t="shared" si="47"/>
        <v>0</v>
      </c>
      <c r="CL24" s="49">
        <f t="shared" si="47"/>
        <v>0</v>
      </c>
      <c r="CM24" s="48">
        <f>SUM(CE24:CH24)</f>
        <v>0</v>
      </c>
      <c r="CN24" s="57"/>
      <c r="CO24" s="2"/>
      <c r="CP24" s="2"/>
      <c r="CQ24" s="2"/>
      <c r="CR24" s="56"/>
      <c r="CS24" s="31" t="s">
        <v>37</v>
      </c>
    </row>
    <row r="25" spans="1:97">
      <c r="A25" s="32" t="s">
        <v>37</v>
      </c>
      <c r="B25" s="51"/>
      <c r="C25" s="7"/>
      <c r="D25" s="7"/>
      <c r="E25" s="7"/>
      <c r="F25" s="7"/>
      <c r="G25" s="15"/>
      <c r="H25" s="15"/>
      <c r="I25" s="50">
        <f>SUM(B25:C25)</f>
        <v>0</v>
      </c>
      <c r="J25" s="49">
        <f>SUM(D25)</f>
        <v>0</v>
      </c>
      <c r="K25" s="49">
        <f t="shared" si="15"/>
        <v>0</v>
      </c>
      <c r="L25" s="49">
        <f t="shared" si="43"/>
        <v>0</v>
      </c>
      <c r="M25" s="49">
        <f t="shared" si="43"/>
        <v>0</v>
      </c>
      <c r="N25" s="16">
        <f t="shared" si="16"/>
        <v>0</v>
      </c>
      <c r="O25" s="48">
        <f t="shared" si="37"/>
        <v>0</v>
      </c>
      <c r="P25" s="57" t="s">
        <v>38</v>
      </c>
      <c r="Q25" s="2"/>
      <c r="R25" s="2"/>
      <c r="S25" s="2"/>
      <c r="T25" s="2"/>
      <c r="U25" s="2"/>
      <c r="V25" s="56"/>
      <c r="W25" s="2"/>
      <c r="X25" s="51"/>
      <c r="Y25" s="7"/>
      <c r="Z25" s="7"/>
      <c r="AA25" s="7"/>
      <c r="AB25" s="7"/>
      <c r="AC25" s="33"/>
      <c r="AD25" s="51">
        <f>SUM(X25:X25)</f>
        <v>0</v>
      </c>
      <c r="AE25" s="7">
        <f t="shared" si="44"/>
        <v>0</v>
      </c>
      <c r="AF25" s="7">
        <f t="shared" si="44"/>
        <v>0</v>
      </c>
      <c r="AG25" s="7">
        <f t="shared" si="44"/>
        <v>0</v>
      </c>
      <c r="AH25" s="49">
        <f t="shared" si="18"/>
        <v>0</v>
      </c>
      <c r="AI25" s="49">
        <f t="shared" si="18"/>
        <v>0</v>
      </c>
      <c r="AJ25" s="48">
        <f>SUM(X25:AA25)</f>
        <v>0</v>
      </c>
      <c r="AK25" s="57" t="s">
        <v>38</v>
      </c>
      <c r="AL25" s="2"/>
      <c r="AM25" s="2"/>
      <c r="AN25" s="2"/>
      <c r="AO25" s="2"/>
      <c r="AP25" s="2"/>
      <c r="AQ25" s="56"/>
      <c r="AR25" s="2"/>
      <c r="AS25" s="51"/>
      <c r="AT25" s="7"/>
      <c r="AU25" s="7"/>
      <c r="AV25" s="7"/>
      <c r="AW25" s="7"/>
      <c r="AX25" s="33"/>
      <c r="AY25" s="51">
        <f>SUM(AS25:AS25)</f>
        <v>0</v>
      </c>
      <c r="AZ25" s="7">
        <f t="shared" si="45"/>
        <v>0</v>
      </c>
      <c r="BA25" s="7">
        <f t="shared" si="45"/>
        <v>0</v>
      </c>
      <c r="BB25" s="7">
        <f t="shared" si="30"/>
        <v>0</v>
      </c>
      <c r="BC25" s="49">
        <f t="shared" si="42"/>
        <v>0</v>
      </c>
      <c r="BD25" s="49">
        <f t="shared" si="40"/>
        <v>0</v>
      </c>
      <c r="BE25" s="48">
        <f>SUM(AS25:AV25)</f>
        <v>0</v>
      </c>
      <c r="BF25" s="57" t="s">
        <v>38</v>
      </c>
      <c r="BG25" s="2"/>
      <c r="BH25" s="2"/>
      <c r="BI25" s="2"/>
      <c r="BJ25" s="2"/>
      <c r="BK25" s="2"/>
      <c r="BL25" s="56"/>
      <c r="BM25" s="2"/>
      <c r="BN25" s="51"/>
      <c r="BO25" s="7"/>
      <c r="BP25" s="7"/>
      <c r="BQ25" s="7"/>
      <c r="BR25" s="34"/>
      <c r="BS25" s="34"/>
      <c r="BT25" s="50">
        <f>SUM(BN25:BO25)</f>
        <v>0</v>
      </c>
      <c r="BU25" s="49">
        <f t="shared" si="46"/>
        <v>0</v>
      </c>
      <c r="BV25" s="49">
        <f t="shared" si="46"/>
        <v>0</v>
      </c>
      <c r="BW25" s="49">
        <f t="shared" si="19"/>
        <v>0</v>
      </c>
      <c r="BX25" s="48">
        <f>SUM(BN25:BS25)</f>
        <v>0</v>
      </c>
      <c r="BY25" s="57" t="s">
        <v>38</v>
      </c>
      <c r="BZ25" s="2"/>
      <c r="CA25" s="2"/>
      <c r="CB25" s="2"/>
      <c r="CC25" s="56"/>
      <c r="CD25" s="2"/>
      <c r="CE25" s="51"/>
      <c r="CF25" s="7"/>
      <c r="CG25" s="7"/>
      <c r="CH25" s="34"/>
      <c r="CI25" s="50">
        <f t="shared" si="47"/>
        <v>0</v>
      </c>
      <c r="CJ25" s="49">
        <f t="shared" si="47"/>
        <v>0</v>
      </c>
      <c r="CK25" s="49">
        <f t="shared" si="47"/>
        <v>0</v>
      </c>
      <c r="CL25" s="49">
        <f t="shared" si="47"/>
        <v>0</v>
      </c>
      <c r="CM25" s="48">
        <f>SUM(CE25:CH25)</f>
        <v>0</v>
      </c>
      <c r="CN25" s="57" t="s">
        <v>38</v>
      </c>
      <c r="CO25" s="2"/>
      <c r="CP25" s="2"/>
      <c r="CQ25" s="2"/>
      <c r="CR25" s="56"/>
      <c r="CS25" s="31" t="s">
        <v>36</v>
      </c>
    </row>
    <row r="26" spans="1:97">
      <c r="A26" s="32" t="s">
        <v>36</v>
      </c>
      <c r="B26" s="51">
        <v>20</v>
      </c>
      <c r="C26" s="7"/>
      <c r="D26" s="7"/>
      <c r="E26" s="7">
        <v>40</v>
      </c>
      <c r="F26" s="7"/>
      <c r="G26" s="15"/>
      <c r="H26" s="15"/>
      <c r="I26" s="50">
        <f>SUM(B26:C26)</f>
        <v>20</v>
      </c>
      <c r="J26" s="49">
        <f>SUM(D26)</f>
        <v>0</v>
      </c>
      <c r="K26" s="49">
        <f t="shared" si="15"/>
        <v>40</v>
      </c>
      <c r="L26" s="49">
        <f t="shared" si="43"/>
        <v>0</v>
      </c>
      <c r="M26" s="49">
        <f t="shared" si="43"/>
        <v>0</v>
      </c>
      <c r="N26" s="16">
        <f t="shared" si="16"/>
        <v>0</v>
      </c>
      <c r="O26" s="48">
        <f t="shared" si="37"/>
        <v>60</v>
      </c>
      <c r="P26" s="51">
        <f>SUM(I23:I26)</f>
        <v>20</v>
      </c>
      <c r="Q26" s="7">
        <f>SUM(J23:J26)</f>
        <v>0</v>
      </c>
      <c r="R26" s="7">
        <f>SUM(K23:K26)</f>
        <v>40</v>
      </c>
      <c r="S26" s="7">
        <f>SUM(L23:L26)</f>
        <v>0</v>
      </c>
      <c r="T26" s="34">
        <f>SUM(M23:M26)</f>
        <v>0</v>
      </c>
      <c r="U26" s="34">
        <f>SUM(N23:N25)</f>
        <v>0</v>
      </c>
      <c r="V26" s="48">
        <f>SUM(O23:O26)</f>
        <v>60</v>
      </c>
      <c r="W26" s="2"/>
      <c r="X26" s="51"/>
      <c r="Y26" s="7"/>
      <c r="Z26" s="7"/>
      <c r="AA26" s="7"/>
      <c r="AB26" s="7"/>
      <c r="AC26" s="33"/>
      <c r="AD26" s="51">
        <f>SUM(X26:X26)</f>
        <v>0</v>
      </c>
      <c r="AE26" s="7">
        <f t="shared" si="44"/>
        <v>0</v>
      </c>
      <c r="AF26" s="7">
        <f t="shared" si="44"/>
        <v>0</v>
      </c>
      <c r="AG26" s="7">
        <f t="shared" si="44"/>
        <v>0</v>
      </c>
      <c r="AH26" s="49">
        <f t="shared" si="18"/>
        <v>0</v>
      </c>
      <c r="AI26" s="49">
        <f t="shared" si="18"/>
        <v>0</v>
      </c>
      <c r="AJ26" s="48">
        <f>SUM(X26:AA26)</f>
        <v>0</v>
      </c>
      <c r="AK26" s="51">
        <f>SUM(AD23:AD26)</f>
        <v>80</v>
      </c>
      <c r="AL26" s="7">
        <f>SUM(AE23:AE26)</f>
        <v>0</v>
      </c>
      <c r="AM26" s="7">
        <f>SUM(AF23:AF26)</f>
        <v>0</v>
      </c>
      <c r="AN26" s="7">
        <f>SUM(AG23:AG26)</f>
        <v>0</v>
      </c>
      <c r="AO26" s="34"/>
      <c r="AP26" s="34"/>
      <c r="AQ26" s="48">
        <f>SUM(AJ23:AJ26)</f>
        <v>80</v>
      </c>
      <c r="AR26" s="2"/>
      <c r="AS26" s="51"/>
      <c r="AT26" s="7"/>
      <c r="AU26" s="7"/>
      <c r="AV26" s="7"/>
      <c r="AW26" s="7"/>
      <c r="AX26" s="33"/>
      <c r="AY26" s="51">
        <f>SUM(AS26:AS26)</f>
        <v>0</v>
      </c>
      <c r="AZ26" s="7">
        <f t="shared" si="45"/>
        <v>0</v>
      </c>
      <c r="BA26" s="7">
        <f t="shared" si="45"/>
        <v>0</v>
      </c>
      <c r="BB26" s="7">
        <f t="shared" si="30"/>
        <v>0</v>
      </c>
      <c r="BC26" s="49">
        <f t="shared" si="42"/>
        <v>0</v>
      </c>
      <c r="BD26" s="49">
        <f t="shared" si="40"/>
        <v>0</v>
      </c>
      <c r="BE26" s="48">
        <f>SUM(AS26:AV26)</f>
        <v>0</v>
      </c>
      <c r="BF26" s="51">
        <f>SUM(AY23:AY26)</f>
        <v>40</v>
      </c>
      <c r="BG26" s="7">
        <f>SUM(AZ23:AZ26)</f>
        <v>0</v>
      </c>
      <c r="BH26" s="7">
        <f>SUM(BA23:BA26)</f>
        <v>0</v>
      </c>
      <c r="BI26" s="7">
        <f>SUM(BB23:BB26)</f>
        <v>0</v>
      </c>
      <c r="BJ26" s="34"/>
      <c r="BK26" s="34"/>
      <c r="BL26" s="48">
        <f>SUM(BE23:BE26)</f>
        <v>40</v>
      </c>
      <c r="BM26" s="2"/>
      <c r="BN26" s="51"/>
      <c r="BO26" s="7"/>
      <c r="BP26" s="7"/>
      <c r="BQ26" s="7"/>
      <c r="BR26" s="34"/>
      <c r="BS26" s="34"/>
      <c r="BT26" s="50">
        <f>SUM(BN26:BO26)</f>
        <v>0</v>
      </c>
      <c r="BU26" s="49">
        <f t="shared" si="46"/>
        <v>0</v>
      </c>
      <c r="BV26" s="49">
        <f t="shared" si="46"/>
        <v>0</v>
      </c>
      <c r="BW26" s="49">
        <f t="shared" si="19"/>
        <v>0</v>
      </c>
      <c r="BX26" s="48">
        <f>SUM(BN26:BS26)</f>
        <v>0</v>
      </c>
      <c r="BY26" s="51">
        <f>SUM(BT23:BT26)</f>
        <v>0</v>
      </c>
      <c r="BZ26" s="7">
        <f>SUM(BU23:BU26)</f>
        <v>0</v>
      </c>
      <c r="CA26" s="7">
        <f>SUM(BV23:BV26)</f>
        <v>0</v>
      </c>
      <c r="CB26" s="7">
        <f>SUM(BW23:BW26)</f>
        <v>0</v>
      </c>
      <c r="CC26" s="48">
        <f>SUM(BX23:BX26)</f>
        <v>0</v>
      </c>
      <c r="CD26" s="2"/>
      <c r="CE26" s="51"/>
      <c r="CF26" s="7"/>
      <c r="CG26" s="7"/>
      <c r="CH26" s="34">
        <v>40</v>
      </c>
      <c r="CI26" s="50">
        <f t="shared" si="47"/>
        <v>0</v>
      </c>
      <c r="CJ26" s="49">
        <f t="shared" si="47"/>
        <v>0</v>
      </c>
      <c r="CK26" s="49">
        <f t="shared" si="47"/>
        <v>0</v>
      </c>
      <c r="CL26" s="49">
        <f t="shared" si="47"/>
        <v>40</v>
      </c>
      <c r="CM26" s="48">
        <f>SUM(CE26:CH26)</f>
        <v>40</v>
      </c>
      <c r="CN26" s="51">
        <f>SUM(CI23:CI26)</f>
        <v>0</v>
      </c>
      <c r="CO26" s="7">
        <f>SUM(CJ23:CJ26)</f>
        <v>0</v>
      </c>
      <c r="CP26" s="7">
        <f>SUM(CK23:CK26)</f>
        <v>0</v>
      </c>
      <c r="CQ26" s="7">
        <f>SUM(CL23:CL26)</f>
        <v>40</v>
      </c>
      <c r="CR26" s="48">
        <f>SUM(CM23:CM26)</f>
        <v>40</v>
      </c>
      <c r="CS26" s="31"/>
    </row>
    <row r="27" spans="1:97" ht="15" customHeight="1" thickBot="1">
      <c r="A27" s="32"/>
      <c r="B27" s="51"/>
      <c r="C27" s="7"/>
      <c r="D27" s="7"/>
      <c r="E27" s="7"/>
      <c r="F27" s="7"/>
      <c r="G27" s="15"/>
      <c r="H27" s="15"/>
      <c r="I27" s="50"/>
      <c r="J27" s="49"/>
      <c r="K27" s="49">
        <f t="shared" si="15"/>
        <v>0</v>
      </c>
      <c r="L27" s="49"/>
      <c r="M27" s="49"/>
      <c r="N27" s="16">
        <f t="shared" si="16"/>
        <v>0</v>
      </c>
      <c r="O27" s="48">
        <f t="shared" si="37"/>
        <v>0</v>
      </c>
      <c r="P27" s="57"/>
      <c r="Q27" s="2"/>
      <c r="R27" s="2"/>
      <c r="S27" s="2"/>
      <c r="T27" s="2">
        <f>SUM(M28:M29)</f>
        <v>0</v>
      </c>
      <c r="U27" s="2"/>
      <c r="V27" s="56"/>
      <c r="W27" s="2"/>
      <c r="X27" s="51"/>
      <c r="Y27" s="7"/>
      <c r="Z27" s="7"/>
      <c r="AA27" s="7"/>
      <c r="AB27" s="7"/>
      <c r="AC27" s="33"/>
      <c r="AD27" s="51"/>
      <c r="AE27" s="7"/>
      <c r="AF27" s="7"/>
      <c r="AG27" s="7"/>
      <c r="AH27" s="49">
        <f t="shared" si="18"/>
        <v>0</v>
      </c>
      <c r="AI27" s="49">
        <f t="shared" si="18"/>
        <v>0</v>
      </c>
      <c r="AJ27" s="48"/>
      <c r="AK27" s="57"/>
      <c r="AL27" s="2"/>
      <c r="AM27" s="2"/>
      <c r="AN27" s="2"/>
      <c r="AO27" s="2"/>
      <c r="AP27" s="2"/>
      <c r="AQ27" s="56"/>
      <c r="AR27" s="2"/>
      <c r="AS27" s="51"/>
      <c r="AT27" s="7"/>
      <c r="AU27" s="7"/>
      <c r="AV27" s="7"/>
      <c r="AW27" s="7"/>
      <c r="AX27" s="33"/>
      <c r="AY27" s="51"/>
      <c r="AZ27" s="7"/>
      <c r="BA27" s="7"/>
      <c r="BB27" s="7">
        <f t="shared" si="30"/>
        <v>0</v>
      </c>
      <c r="BC27" s="49">
        <f t="shared" si="42"/>
        <v>0</v>
      </c>
      <c r="BD27" s="49">
        <f t="shared" si="40"/>
        <v>0</v>
      </c>
      <c r="BE27" s="48"/>
      <c r="BF27" s="57"/>
      <c r="BG27" s="2"/>
      <c r="BH27" s="2"/>
      <c r="BI27" s="2"/>
      <c r="BJ27" s="2"/>
      <c r="BK27" s="2"/>
      <c r="BL27" s="56"/>
      <c r="BM27" s="2"/>
      <c r="BN27" s="51"/>
      <c r="BO27" s="7"/>
      <c r="BP27" s="7"/>
      <c r="BQ27" s="7"/>
      <c r="BR27" s="34"/>
      <c r="BS27" s="34"/>
      <c r="BT27" s="50"/>
      <c r="BU27" s="49"/>
      <c r="BV27" s="49"/>
      <c r="BW27" s="49">
        <f t="shared" si="19"/>
        <v>0</v>
      </c>
      <c r="BX27" s="48"/>
      <c r="BY27" s="57"/>
      <c r="BZ27" s="2"/>
      <c r="CA27" s="2"/>
      <c r="CB27" s="2"/>
      <c r="CC27" s="56"/>
      <c r="CD27" s="2"/>
      <c r="CE27" s="51"/>
      <c r="CF27" s="7"/>
      <c r="CG27" s="7"/>
      <c r="CH27" s="34"/>
      <c r="CI27" s="50"/>
      <c r="CJ27" s="49"/>
      <c r="CK27" s="49"/>
      <c r="CL27" s="49"/>
      <c r="CM27" s="48"/>
      <c r="CN27" s="57"/>
      <c r="CO27" s="2"/>
      <c r="CP27" s="2"/>
      <c r="CQ27" s="2"/>
      <c r="CR27" s="56"/>
      <c r="CS27" s="31" t="s">
        <v>34</v>
      </c>
    </row>
    <row r="28" spans="1:97">
      <c r="A28" s="32" t="s">
        <v>34</v>
      </c>
      <c r="B28" s="51">
        <v>80</v>
      </c>
      <c r="C28" s="7"/>
      <c r="D28" s="7"/>
      <c r="E28" s="7"/>
      <c r="F28" s="7"/>
      <c r="G28" s="15"/>
      <c r="H28" s="15">
        <v>20</v>
      </c>
      <c r="I28" s="50">
        <f>SUM(B28:C28)</f>
        <v>80</v>
      </c>
      <c r="J28" s="49">
        <f>SUM(D28)</f>
        <v>0</v>
      </c>
      <c r="K28" s="49">
        <f t="shared" si="15"/>
        <v>0</v>
      </c>
      <c r="L28" s="49">
        <f>SUM(F28:F28)</f>
        <v>0</v>
      </c>
      <c r="M28" s="49">
        <f>SUM(G28:G28)</f>
        <v>0</v>
      </c>
      <c r="N28" s="16">
        <f t="shared" si="16"/>
        <v>20</v>
      </c>
      <c r="O28" s="48">
        <f t="shared" si="37"/>
        <v>100</v>
      </c>
      <c r="P28" s="60" t="s">
        <v>35</v>
      </c>
      <c r="Q28" s="59"/>
      <c r="R28" s="59"/>
      <c r="S28" s="59"/>
      <c r="T28" s="59"/>
      <c r="U28" s="59"/>
      <c r="V28" s="58"/>
      <c r="W28" s="2"/>
      <c r="X28" s="51"/>
      <c r="Y28" s="7"/>
      <c r="Z28" s="7"/>
      <c r="AA28" s="7"/>
      <c r="AB28" s="7"/>
      <c r="AC28" s="33"/>
      <c r="AD28" s="51">
        <f>SUM(X28:X28)</f>
        <v>0</v>
      </c>
      <c r="AE28" s="7">
        <f t="shared" ref="AE28:AG29" si="48">SUM(Y28)</f>
        <v>0</v>
      </c>
      <c r="AF28" s="7">
        <f t="shared" si="48"/>
        <v>0</v>
      </c>
      <c r="AG28" s="7">
        <f t="shared" si="48"/>
        <v>0</v>
      </c>
      <c r="AH28" s="49">
        <f t="shared" si="18"/>
        <v>0</v>
      </c>
      <c r="AI28" s="49">
        <f t="shared" si="18"/>
        <v>0</v>
      </c>
      <c r="AJ28" s="48">
        <f>SUM(X28:AA28)</f>
        <v>0</v>
      </c>
      <c r="AK28" s="60" t="s">
        <v>35</v>
      </c>
      <c r="AL28" s="59"/>
      <c r="AM28" s="59"/>
      <c r="AN28" s="59"/>
      <c r="AO28" s="59"/>
      <c r="AP28" s="59"/>
      <c r="AQ28" s="58"/>
      <c r="AR28" s="2"/>
      <c r="AS28" s="51">
        <v>20</v>
      </c>
      <c r="AT28" s="7"/>
      <c r="AU28" s="7"/>
      <c r="AV28" s="7"/>
      <c r="AW28" s="7"/>
      <c r="AX28" s="33"/>
      <c r="AY28" s="51">
        <f>SUM(AS28:AS28)</f>
        <v>20</v>
      </c>
      <c r="AZ28" s="7">
        <f t="shared" ref="AZ28:BA29" si="49">SUM(AT28)</f>
        <v>0</v>
      </c>
      <c r="BA28" s="7">
        <f t="shared" si="49"/>
        <v>0</v>
      </c>
      <c r="BB28" s="7">
        <f t="shared" si="30"/>
        <v>0</v>
      </c>
      <c r="BC28" s="49">
        <f t="shared" si="42"/>
        <v>0</v>
      </c>
      <c r="BD28" s="49">
        <f t="shared" si="40"/>
        <v>0</v>
      </c>
      <c r="BE28" s="48">
        <f>SUM(AS28:AV28)</f>
        <v>20</v>
      </c>
      <c r="BF28" s="60" t="s">
        <v>35</v>
      </c>
      <c r="BG28" s="59"/>
      <c r="BH28" s="59"/>
      <c r="BI28" s="59"/>
      <c r="BJ28" s="59"/>
      <c r="BK28" s="59"/>
      <c r="BL28" s="58"/>
      <c r="BM28" s="2"/>
      <c r="BN28" s="51"/>
      <c r="BO28" s="7"/>
      <c r="BP28" s="7"/>
      <c r="BQ28" s="7"/>
      <c r="BR28" s="34"/>
      <c r="BS28" s="34"/>
      <c r="BT28" s="50">
        <f>SUM(BN28:BO28)</f>
        <v>0</v>
      </c>
      <c r="BU28" s="49">
        <f>SUM(BP28)</f>
        <v>0</v>
      </c>
      <c r="BV28" s="49">
        <f>SUM(BQ28)</f>
        <v>0</v>
      </c>
      <c r="BW28" s="49">
        <f t="shared" si="19"/>
        <v>0</v>
      </c>
      <c r="BX28" s="48">
        <f>SUM(BN28:BS28)</f>
        <v>0</v>
      </c>
      <c r="BY28" s="60" t="s">
        <v>35</v>
      </c>
      <c r="BZ28" s="59"/>
      <c r="CA28" s="59"/>
      <c r="CB28" s="59"/>
      <c r="CC28" s="58"/>
      <c r="CD28" s="2"/>
      <c r="CE28" s="51"/>
      <c r="CF28" s="7"/>
      <c r="CG28" s="7"/>
      <c r="CH28" s="34"/>
      <c r="CI28" s="50">
        <f t="shared" ref="CI28:CL29" si="50">SUM(CE28)</f>
        <v>0</v>
      </c>
      <c r="CJ28" s="49">
        <f t="shared" si="50"/>
        <v>0</v>
      </c>
      <c r="CK28" s="49">
        <f t="shared" si="50"/>
        <v>0</v>
      </c>
      <c r="CL28" s="49">
        <f t="shared" si="50"/>
        <v>0</v>
      </c>
      <c r="CM28" s="48">
        <f>SUM(CE28:CH28)</f>
        <v>0</v>
      </c>
      <c r="CN28" s="60" t="s">
        <v>35</v>
      </c>
      <c r="CO28" s="59"/>
      <c r="CP28" s="59"/>
      <c r="CQ28" s="59"/>
      <c r="CR28" s="58"/>
      <c r="CS28" s="31" t="s">
        <v>33</v>
      </c>
    </row>
    <row r="29" spans="1:97" ht="15" thickBot="1">
      <c r="A29" s="32" t="s">
        <v>33</v>
      </c>
      <c r="B29" s="51"/>
      <c r="C29" s="7"/>
      <c r="D29" s="7"/>
      <c r="E29" s="7"/>
      <c r="F29" s="7"/>
      <c r="G29" s="15"/>
      <c r="H29" s="15"/>
      <c r="I29" s="50">
        <f>SUM(B29:C29)</f>
        <v>0</v>
      </c>
      <c r="J29" s="49">
        <f>SUM(D29)</f>
        <v>0</v>
      </c>
      <c r="K29" s="49">
        <f t="shared" si="15"/>
        <v>0</v>
      </c>
      <c r="L29" s="49">
        <f>SUM(F29:F29)</f>
        <v>0</v>
      </c>
      <c r="M29" s="49">
        <f>SUM(G29:G29)</f>
        <v>0</v>
      </c>
      <c r="N29" s="16">
        <f t="shared" si="16"/>
        <v>0</v>
      </c>
      <c r="O29" s="48">
        <f t="shared" si="37"/>
        <v>0</v>
      </c>
      <c r="P29" s="47">
        <f>SUM(I28:I29)</f>
        <v>80</v>
      </c>
      <c r="Q29" s="46">
        <f>SUM(J28:J29)</f>
        <v>0</v>
      </c>
      <c r="R29" s="46">
        <f>SUM(K28:K29)</f>
        <v>0</v>
      </c>
      <c r="S29" s="46">
        <f>SUM(L28:L29)</f>
        <v>0</v>
      </c>
      <c r="T29" s="92"/>
      <c r="U29" s="92">
        <f>SUM(N28:N29)</f>
        <v>20</v>
      </c>
      <c r="V29" s="45">
        <f>SUM(O28:O29)</f>
        <v>100</v>
      </c>
      <c r="W29" s="2"/>
      <c r="X29" s="51"/>
      <c r="Y29" s="7"/>
      <c r="Z29" s="7"/>
      <c r="AA29" s="7"/>
      <c r="AB29" s="7"/>
      <c r="AC29" s="33"/>
      <c r="AD29" s="51">
        <f>SUM(X29:X29)</f>
        <v>0</v>
      </c>
      <c r="AE29" s="7">
        <f t="shared" si="48"/>
        <v>0</v>
      </c>
      <c r="AF29" s="7">
        <f t="shared" si="48"/>
        <v>0</v>
      </c>
      <c r="AG29" s="7">
        <f t="shared" si="48"/>
        <v>0</v>
      </c>
      <c r="AH29" s="49">
        <f t="shared" si="18"/>
        <v>0</v>
      </c>
      <c r="AI29" s="49">
        <f t="shared" si="18"/>
        <v>0</v>
      </c>
      <c r="AJ29" s="48">
        <f>SUM(X29:AA29)</f>
        <v>0</v>
      </c>
      <c r="AK29" s="47">
        <f t="shared" ref="AK29:AQ29" si="51">SUM(AD28:AD29)</f>
        <v>0</v>
      </c>
      <c r="AL29" s="46">
        <f t="shared" si="51"/>
        <v>0</v>
      </c>
      <c r="AM29" s="46">
        <f t="shared" si="51"/>
        <v>0</v>
      </c>
      <c r="AN29" s="46">
        <f t="shared" si="51"/>
        <v>0</v>
      </c>
      <c r="AO29" s="92">
        <f t="shared" si="51"/>
        <v>0</v>
      </c>
      <c r="AP29" s="92">
        <f t="shared" si="51"/>
        <v>0</v>
      </c>
      <c r="AQ29" s="45">
        <f t="shared" si="51"/>
        <v>0</v>
      </c>
      <c r="AR29" s="2"/>
      <c r="AS29" s="51"/>
      <c r="AT29" s="7"/>
      <c r="AU29" s="7"/>
      <c r="AV29" s="7"/>
      <c r="AW29" s="7"/>
      <c r="AX29" s="33"/>
      <c r="AY29" s="51">
        <f>SUM(AS29:AS29)</f>
        <v>0</v>
      </c>
      <c r="AZ29" s="7">
        <f t="shared" si="49"/>
        <v>0</v>
      </c>
      <c r="BA29" s="7">
        <f t="shared" si="49"/>
        <v>0</v>
      </c>
      <c r="BB29" s="7">
        <f t="shared" si="30"/>
        <v>0</v>
      </c>
      <c r="BC29" s="49">
        <f t="shared" si="42"/>
        <v>0</v>
      </c>
      <c r="BD29" s="49">
        <f t="shared" si="40"/>
        <v>0</v>
      </c>
      <c r="BE29" s="48">
        <f>SUM(AS29:AV29)</f>
        <v>0</v>
      </c>
      <c r="BF29" s="47">
        <f t="shared" ref="BF29:BL29" si="52">SUM(AY28:AY29)</f>
        <v>20</v>
      </c>
      <c r="BG29" s="46">
        <f t="shared" si="52"/>
        <v>0</v>
      </c>
      <c r="BH29" s="46">
        <f t="shared" si="52"/>
        <v>0</v>
      </c>
      <c r="BI29" s="46">
        <f t="shared" si="52"/>
        <v>0</v>
      </c>
      <c r="BJ29" s="92">
        <f t="shared" si="52"/>
        <v>0</v>
      </c>
      <c r="BK29" s="92">
        <f t="shared" si="52"/>
        <v>0</v>
      </c>
      <c r="BL29" s="45">
        <f t="shared" si="52"/>
        <v>20</v>
      </c>
      <c r="BM29" s="2"/>
      <c r="BN29" s="51"/>
      <c r="BO29" s="7"/>
      <c r="BP29" s="7"/>
      <c r="BQ29" s="7"/>
      <c r="BR29" s="34"/>
      <c r="BS29" s="34"/>
      <c r="BT29" s="50">
        <f>SUM(BN29:BO29)</f>
        <v>0</v>
      </c>
      <c r="BU29" s="49">
        <f>SUM(BP29)</f>
        <v>0</v>
      </c>
      <c r="BV29" s="49">
        <f>SUM(BQ29)</f>
        <v>0</v>
      </c>
      <c r="BW29" s="49">
        <f t="shared" si="19"/>
        <v>0</v>
      </c>
      <c r="BX29" s="48">
        <f>SUM(BN29:BS29)</f>
        <v>0</v>
      </c>
      <c r="BY29" s="47">
        <f>SUM(BT28:BT29)</f>
        <v>0</v>
      </c>
      <c r="BZ29" s="46">
        <f>SUM(BU28:BU29)</f>
        <v>0</v>
      </c>
      <c r="CA29" s="46">
        <f>SUM(BV28:BV29)</f>
        <v>0</v>
      </c>
      <c r="CB29" s="46">
        <f>SUM(BW28:BW29)</f>
        <v>0</v>
      </c>
      <c r="CC29" s="45">
        <f>SUM(BX28:BX29)</f>
        <v>0</v>
      </c>
      <c r="CD29" s="2"/>
      <c r="CE29" s="51"/>
      <c r="CF29" s="7"/>
      <c r="CG29" s="7"/>
      <c r="CH29" s="34"/>
      <c r="CI29" s="50">
        <f t="shared" si="50"/>
        <v>0</v>
      </c>
      <c r="CJ29" s="49">
        <f t="shared" si="50"/>
        <v>0</v>
      </c>
      <c r="CK29" s="49">
        <f t="shared" si="50"/>
        <v>0</v>
      </c>
      <c r="CL29" s="49">
        <f t="shared" si="50"/>
        <v>0</v>
      </c>
      <c r="CM29" s="48">
        <f>SUM(CE29:CH29)</f>
        <v>0</v>
      </c>
      <c r="CN29" s="47">
        <f>SUM(CI28:CI29)</f>
        <v>0</v>
      </c>
      <c r="CO29" s="46">
        <f>SUM(CJ28:CJ29)</f>
        <v>0</v>
      </c>
      <c r="CP29" s="46">
        <f>SUM(CK28:CK29)</f>
        <v>0</v>
      </c>
      <c r="CQ29" s="46">
        <f>SUM(CL28:CL29)</f>
        <v>0</v>
      </c>
      <c r="CR29" s="45">
        <f>SUM(CM28:CM29)</f>
        <v>0</v>
      </c>
      <c r="CS29" s="31"/>
    </row>
    <row r="30" spans="1:97" ht="15" thickBot="1">
      <c r="A30" s="32"/>
      <c r="B30" s="51"/>
      <c r="C30" s="7"/>
      <c r="D30" s="7"/>
      <c r="E30" s="7"/>
      <c r="F30" s="7"/>
      <c r="G30" s="15"/>
      <c r="H30" s="15"/>
      <c r="I30" s="50"/>
      <c r="J30" s="49"/>
      <c r="K30" s="49">
        <f t="shared" si="15"/>
        <v>0</v>
      </c>
      <c r="L30" s="49"/>
      <c r="M30" s="49"/>
      <c r="N30" s="16">
        <f t="shared" si="16"/>
        <v>0</v>
      </c>
      <c r="O30" s="48">
        <f t="shared" si="37"/>
        <v>0</v>
      </c>
      <c r="P30" s="57" t="s">
        <v>32</v>
      </c>
      <c r="Q30" s="2"/>
      <c r="R30" s="2"/>
      <c r="S30" s="2"/>
      <c r="T30" s="2"/>
      <c r="U30" s="2"/>
      <c r="V30" s="56"/>
      <c r="W30" s="2"/>
      <c r="X30" s="51"/>
      <c r="Y30" s="7"/>
      <c r="Z30" s="7"/>
      <c r="AA30" s="7"/>
      <c r="AB30" s="7"/>
      <c r="AC30" s="33"/>
      <c r="AD30" s="51"/>
      <c r="AE30" s="7"/>
      <c r="AF30" s="7"/>
      <c r="AG30" s="7"/>
      <c r="AH30" s="49">
        <f t="shared" si="18"/>
        <v>0</v>
      </c>
      <c r="AI30" s="49">
        <f t="shared" si="18"/>
        <v>0</v>
      </c>
      <c r="AJ30" s="48"/>
      <c r="AK30" s="57" t="s">
        <v>32</v>
      </c>
      <c r="AL30" s="2"/>
      <c r="AM30" s="2"/>
      <c r="AN30" s="2"/>
      <c r="AO30" s="2"/>
      <c r="AP30" s="2"/>
      <c r="AQ30" s="56"/>
      <c r="AR30" s="2"/>
      <c r="AS30" s="51"/>
      <c r="AT30" s="7"/>
      <c r="AU30" s="7"/>
      <c r="AV30" s="7"/>
      <c r="AW30" s="7"/>
      <c r="AX30" s="33"/>
      <c r="AY30" s="51"/>
      <c r="AZ30" s="7"/>
      <c r="BA30" s="7"/>
      <c r="BB30" s="7">
        <f t="shared" si="30"/>
        <v>0</v>
      </c>
      <c r="BC30" s="49">
        <f t="shared" si="42"/>
        <v>0</v>
      </c>
      <c r="BD30" s="49">
        <f t="shared" si="40"/>
        <v>0</v>
      </c>
      <c r="BE30" s="48"/>
      <c r="BF30" s="57" t="s">
        <v>32</v>
      </c>
      <c r="BG30" s="2"/>
      <c r="BH30" s="2"/>
      <c r="BI30" s="2"/>
      <c r="BJ30" s="2"/>
      <c r="BK30" s="2"/>
      <c r="BL30" s="56"/>
      <c r="BM30" s="2"/>
      <c r="BN30" s="51"/>
      <c r="BO30" s="7"/>
      <c r="BP30" s="7"/>
      <c r="BQ30" s="7"/>
      <c r="BR30" s="34"/>
      <c r="BS30" s="34"/>
      <c r="BT30" s="50"/>
      <c r="BU30" s="49"/>
      <c r="BV30" s="49"/>
      <c r="BW30" s="49">
        <f t="shared" si="19"/>
        <v>0</v>
      </c>
      <c r="BX30" s="48"/>
      <c r="BY30" s="57" t="s">
        <v>32</v>
      </c>
      <c r="BZ30" s="2"/>
      <c r="CA30" s="2"/>
      <c r="CB30" s="2"/>
      <c r="CC30" s="56"/>
      <c r="CD30" s="2"/>
      <c r="CE30" s="51"/>
      <c r="CF30" s="7"/>
      <c r="CG30" s="7"/>
      <c r="CH30" s="34"/>
      <c r="CI30" s="50"/>
      <c r="CJ30" s="49"/>
      <c r="CK30" s="49"/>
      <c r="CL30" s="49"/>
      <c r="CM30" s="48"/>
      <c r="CN30" s="57" t="s">
        <v>32</v>
      </c>
      <c r="CO30" s="2"/>
      <c r="CP30" s="2"/>
      <c r="CQ30" s="2"/>
      <c r="CR30" s="56"/>
      <c r="CS30" s="31" t="s">
        <v>32</v>
      </c>
    </row>
    <row r="31" spans="1:97" ht="15" thickBot="1">
      <c r="A31" s="32" t="s">
        <v>32</v>
      </c>
      <c r="B31" s="51">
        <v>40</v>
      </c>
      <c r="C31" s="7"/>
      <c r="D31" s="7"/>
      <c r="E31" s="7">
        <v>20</v>
      </c>
      <c r="F31" s="7"/>
      <c r="G31" s="2"/>
      <c r="H31" s="2"/>
      <c r="I31" s="55">
        <f>SUM(B31:C31)</f>
        <v>40</v>
      </c>
      <c r="J31" s="54">
        <f>SUM(D31)</f>
        <v>0</v>
      </c>
      <c r="K31" s="49">
        <f t="shared" si="15"/>
        <v>20</v>
      </c>
      <c r="L31" s="54">
        <f>SUM(F31:F31)</f>
        <v>0</v>
      </c>
      <c r="M31" s="54">
        <f>SUM(G31:G31)</f>
        <v>0</v>
      </c>
      <c r="N31" s="16">
        <f t="shared" si="16"/>
        <v>0</v>
      </c>
      <c r="O31" s="48">
        <f t="shared" si="37"/>
        <v>60</v>
      </c>
      <c r="P31" s="47">
        <f t="shared" ref="P31:V31" si="53">SUM(I31)</f>
        <v>40</v>
      </c>
      <c r="Q31" s="46">
        <f t="shared" si="53"/>
        <v>0</v>
      </c>
      <c r="R31" s="46">
        <f t="shared" si="53"/>
        <v>20</v>
      </c>
      <c r="S31" s="46">
        <f t="shared" si="53"/>
        <v>0</v>
      </c>
      <c r="T31" s="92">
        <f t="shared" si="53"/>
        <v>0</v>
      </c>
      <c r="U31" s="92">
        <f t="shared" si="53"/>
        <v>0</v>
      </c>
      <c r="V31" s="45">
        <f t="shared" si="53"/>
        <v>60</v>
      </c>
      <c r="W31" s="2"/>
      <c r="X31" s="51"/>
      <c r="Y31" s="7"/>
      <c r="Z31" s="7"/>
      <c r="AA31" s="7"/>
      <c r="AB31" s="7"/>
      <c r="AC31" s="33"/>
      <c r="AD31" s="51">
        <f>SUM(X31:X31)</f>
        <v>0</v>
      </c>
      <c r="AE31" s="7">
        <f>SUM(Y31)</f>
        <v>0</v>
      </c>
      <c r="AF31" s="7">
        <f>SUM(Z31)</f>
        <v>0</v>
      </c>
      <c r="AG31" s="7">
        <f>SUM(AA31)</f>
        <v>0</v>
      </c>
      <c r="AH31" s="49">
        <f t="shared" si="18"/>
        <v>0</v>
      </c>
      <c r="AI31" s="49">
        <f t="shared" si="18"/>
        <v>0</v>
      </c>
      <c r="AJ31" s="48">
        <f>SUM(X31:AA31)</f>
        <v>0</v>
      </c>
      <c r="AK31" s="47">
        <f t="shared" ref="AK31:AQ31" si="54">SUM(AD31)</f>
        <v>0</v>
      </c>
      <c r="AL31" s="46">
        <f t="shared" si="54"/>
        <v>0</v>
      </c>
      <c r="AM31" s="46">
        <f t="shared" si="54"/>
        <v>0</v>
      </c>
      <c r="AN31" s="46">
        <f t="shared" si="54"/>
        <v>0</v>
      </c>
      <c r="AO31" s="92">
        <f t="shared" si="54"/>
        <v>0</v>
      </c>
      <c r="AP31" s="92">
        <f t="shared" si="54"/>
        <v>0</v>
      </c>
      <c r="AQ31" s="45">
        <f t="shared" si="54"/>
        <v>0</v>
      </c>
      <c r="AR31" s="2"/>
      <c r="AS31" s="51"/>
      <c r="AT31" s="7"/>
      <c r="AU31" s="7"/>
      <c r="AV31" s="46"/>
      <c r="AW31" s="46"/>
      <c r="AX31" s="33"/>
      <c r="AY31" s="51">
        <f>SUM(AS31:AS31)</f>
        <v>0</v>
      </c>
      <c r="AZ31" s="7">
        <f>SUM(AT31)</f>
        <v>0</v>
      </c>
      <c r="BA31" s="7">
        <f>SUM(AU31)</f>
        <v>0</v>
      </c>
      <c r="BB31" s="7">
        <f t="shared" ref="BB31" si="55">SUM(AV31)</f>
        <v>0</v>
      </c>
      <c r="BC31" s="49">
        <f t="shared" si="42"/>
        <v>0</v>
      </c>
      <c r="BD31" s="49">
        <f t="shared" si="40"/>
        <v>0</v>
      </c>
      <c r="BE31" s="48">
        <f>SUM(AS31:AV31)</f>
        <v>0</v>
      </c>
      <c r="BF31" s="47">
        <f t="shared" ref="BF31:BL31" si="56">SUM(AY31)</f>
        <v>0</v>
      </c>
      <c r="BG31" s="46">
        <f t="shared" si="56"/>
        <v>0</v>
      </c>
      <c r="BH31" s="46">
        <f t="shared" si="56"/>
        <v>0</v>
      </c>
      <c r="BI31" s="46">
        <f t="shared" si="56"/>
        <v>0</v>
      </c>
      <c r="BJ31" s="92">
        <f t="shared" si="56"/>
        <v>0</v>
      </c>
      <c r="BK31" s="92">
        <f t="shared" si="56"/>
        <v>0</v>
      </c>
      <c r="BL31" s="45">
        <f t="shared" si="56"/>
        <v>0</v>
      </c>
      <c r="BM31" s="2"/>
      <c r="BN31" s="51"/>
      <c r="BO31" s="7"/>
      <c r="BP31" s="7"/>
      <c r="BQ31" s="7"/>
      <c r="BR31" s="34"/>
      <c r="BS31" s="34"/>
      <c r="BT31" s="50">
        <f>SUM(BN31:BO31)</f>
        <v>0</v>
      </c>
      <c r="BU31" s="49">
        <f>SUM(BP31)</f>
        <v>0</v>
      </c>
      <c r="BV31" s="49">
        <f>SUM(BQ31)</f>
        <v>0</v>
      </c>
      <c r="BW31" s="49">
        <f t="shared" si="19"/>
        <v>0</v>
      </c>
      <c r="BX31" s="48">
        <f>SUM(BN31:BS31)</f>
        <v>0</v>
      </c>
      <c r="BY31" s="47">
        <f>SUM(BT31)</f>
        <v>0</v>
      </c>
      <c r="BZ31" s="46">
        <f>SUM(BU31)</f>
        <v>0</v>
      </c>
      <c r="CA31" s="46">
        <f>SUM(BV31)</f>
        <v>0</v>
      </c>
      <c r="CB31" s="46">
        <f>SUM(BW31)</f>
        <v>0</v>
      </c>
      <c r="CC31" s="45">
        <f>SUM(BX31)</f>
        <v>0</v>
      </c>
      <c r="CD31" s="2"/>
      <c r="CE31" s="51">
        <v>40</v>
      </c>
      <c r="CF31" s="7"/>
      <c r="CG31" s="7"/>
      <c r="CH31" s="34">
        <v>70</v>
      </c>
      <c r="CI31" s="50">
        <f>SUM(CE31)</f>
        <v>40</v>
      </c>
      <c r="CJ31" s="49">
        <f>SUM(CF31)</f>
        <v>0</v>
      </c>
      <c r="CK31" s="49">
        <f>SUM(CG31)</f>
        <v>0</v>
      </c>
      <c r="CL31" s="49">
        <f>SUM(CH31)</f>
        <v>70</v>
      </c>
      <c r="CM31" s="48">
        <f>SUM(CE31:CH31)</f>
        <v>110</v>
      </c>
      <c r="CN31" s="47">
        <f>SUM(CI31)</f>
        <v>40</v>
      </c>
      <c r="CO31" s="46">
        <f>SUM(CJ31)</f>
        <v>0</v>
      </c>
      <c r="CP31" s="46">
        <f>SUM(CK31)</f>
        <v>0</v>
      </c>
      <c r="CQ31" s="46">
        <f>SUM(CL31)</f>
        <v>70</v>
      </c>
      <c r="CR31" s="45">
        <f>SUM(CM31)</f>
        <v>110</v>
      </c>
      <c r="CS31" s="37" t="s">
        <v>6</v>
      </c>
    </row>
    <row r="32" spans="1:97" ht="15" thickBot="1">
      <c r="A32" s="44" t="s">
        <v>6</v>
      </c>
      <c r="B32" s="42">
        <f t="shared" ref="B32:H32" si="57">SUM(B5:B31)</f>
        <v>480</v>
      </c>
      <c r="C32" s="41">
        <f t="shared" si="57"/>
        <v>0</v>
      </c>
      <c r="D32" s="41">
        <f t="shared" si="57"/>
        <v>0</v>
      </c>
      <c r="E32" s="41">
        <f t="shared" si="57"/>
        <v>235</v>
      </c>
      <c r="F32" s="41">
        <f t="shared" si="57"/>
        <v>0</v>
      </c>
      <c r="G32" s="41">
        <f t="shared" si="57"/>
        <v>0</v>
      </c>
      <c r="H32" s="41">
        <f t="shared" si="57"/>
        <v>220</v>
      </c>
      <c r="I32" s="42">
        <f t="shared" ref="I32:O32" si="58">SUM(I5:I31)</f>
        <v>480</v>
      </c>
      <c r="J32" s="41">
        <f t="shared" si="58"/>
        <v>0</v>
      </c>
      <c r="K32" s="41">
        <f t="shared" si="58"/>
        <v>235</v>
      </c>
      <c r="L32" s="41">
        <f t="shared" si="58"/>
        <v>0</v>
      </c>
      <c r="M32" s="41">
        <f t="shared" si="58"/>
        <v>0</v>
      </c>
      <c r="N32" s="41">
        <f t="shared" si="58"/>
        <v>220</v>
      </c>
      <c r="O32" s="40">
        <f t="shared" si="58"/>
        <v>935</v>
      </c>
      <c r="P32" s="39"/>
      <c r="Q32" s="39"/>
      <c r="R32" s="39"/>
      <c r="S32" s="39"/>
      <c r="T32" s="39"/>
      <c r="U32" s="39"/>
      <c r="V32" s="38"/>
      <c r="W32" s="2"/>
      <c r="X32" s="42">
        <f t="shared" ref="X32:AC32" si="59">SUM(X5:X31)</f>
        <v>140</v>
      </c>
      <c r="Y32" s="41">
        <f t="shared" si="59"/>
        <v>0</v>
      </c>
      <c r="Z32" s="41">
        <f t="shared" si="59"/>
        <v>40</v>
      </c>
      <c r="AA32" s="43">
        <f t="shared" si="59"/>
        <v>0</v>
      </c>
      <c r="AB32" s="43">
        <f t="shared" si="59"/>
        <v>0</v>
      </c>
      <c r="AC32" s="43">
        <f t="shared" si="59"/>
        <v>140</v>
      </c>
      <c r="AD32" s="42">
        <f>SUM(AD5:AD31)</f>
        <v>140</v>
      </c>
      <c r="AE32" s="41">
        <f>SUM(AE5:AE31)</f>
        <v>0</v>
      </c>
      <c r="AF32" s="41">
        <f>SUM(AF5:AF31)</f>
        <v>40</v>
      </c>
      <c r="AG32" s="41">
        <f>SUM(AG5:AG31)</f>
        <v>0</v>
      </c>
      <c r="AH32" s="41">
        <f t="shared" ref="AH32:AI32" si="60">SUM(AH5:AH31)</f>
        <v>0</v>
      </c>
      <c r="AI32" s="41">
        <f t="shared" si="60"/>
        <v>140</v>
      </c>
      <c r="AJ32" s="40">
        <f>SUM(AJ5:AJ31)</f>
        <v>180</v>
      </c>
      <c r="AK32" s="39"/>
      <c r="AL32" s="39"/>
      <c r="AM32" s="39"/>
      <c r="AN32" s="39"/>
      <c r="AO32" s="39"/>
      <c r="AP32" s="39"/>
      <c r="AQ32" s="38"/>
      <c r="AS32" s="42">
        <f t="shared" ref="AS32:AX32" si="61">SUM(AS5:AS31)</f>
        <v>440</v>
      </c>
      <c r="AT32" s="41">
        <f t="shared" si="61"/>
        <v>0</v>
      </c>
      <c r="AU32" s="41">
        <f t="shared" si="61"/>
        <v>60</v>
      </c>
      <c r="AV32" s="43">
        <f t="shared" si="61"/>
        <v>220</v>
      </c>
      <c r="AW32" s="43">
        <f t="shared" si="61"/>
        <v>0</v>
      </c>
      <c r="AX32" s="43">
        <f t="shared" si="61"/>
        <v>0</v>
      </c>
      <c r="AY32" s="42">
        <f>SUM(AY5:AY31)</f>
        <v>440</v>
      </c>
      <c r="AZ32" s="41">
        <f>SUM(AZ5:AZ31)</f>
        <v>0</v>
      </c>
      <c r="BA32" s="41">
        <f>SUM(BA5:BA31)</f>
        <v>60</v>
      </c>
      <c r="BB32" s="41">
        <f>SUM(BB5:BB31)</f>
        <v>220</v>
      </c>
      <c r="BC32" s="41">
        <f t="shared" ref="BC32:BD32" si="62">SUM(BC5:BC31)</f>
        <v>20</v>
      </c>
      <c r="BD32" s="41">
        <f t="shared" si="62"/>
        <v>0</v>
      </c>
      <c r="BE32" s="40">
        <f>SUM(BE5:BE31)</f>
        <v>720</v>
      </c>
      <c r="BF32" s="39"/>
      <c r="BG32" s="39"/>
      <c r="BH32" s="39"/>
      <c r="BI32" s="39"/>
      <c r="BJ32" s="39"/>
      <c r="BK32" s="39"/>
      <c r="BL32" s="38"/>
      <c r="BM32" s="2"/>
      <c r="BN32" s="42">
        <f t="shared" ref="BN32:BX32" si="63">SUM(BN5:BN31)</f>
        <v>0</v>
      </c>
      <c r="BO32" s="41">
        <f t="shared" si="63"/>
        <v>0</v>
      </c>
      <c r="BP32" s="41">
        <f t="shared" si="63"/>
        <v>0</v>
      </c>
      <c r="BQ32" s="41">
        <f t="shared" si="63"/>
        <v>150</v>
      </c>
      <c r="BR32" s="41">
        <f t="shared" si="63"/>
        <v>0</v>
      </c>
      <c r="BS32" s="43">
        <f t="shared" si="63"/>
        <v>80</v>
      </c>
      <c r="BT32" s="42">
        <f t="shared" si="63"/>
        <v>0</v>
      </c>
      <c r="BU32" s="41">
        <f t="shared" si="63"/>
        <v>0</v>
      </c>
      <c r="BV32" s="41">
        <f t="shared" si="63"/>
        <v>150</v>
      </c>
      <c r="BW32" s="41">
        <f t="shared" si="63"/>
        <v>410</v>
      </c>
      <c r="BX32" s="40">
        <f t="shared" si="63"/>
        <v>230</v>
      </c>
      <c r="BY32" s="39"/>
      <c r="BZ32" s="39"/>
      <c r="CA32" s="39"/>
      <c r="CB32" s="39"/>
      <c r="CC32" s="38"/>
      <c r="CD32" s="2"/>
      <c r="CE32" s="42">
        <f t="shared" ref="CE32:CM32" si="64">SUM(CE5:CE31)</f>
        <v>40</v>
      </c>
      <c r="CF32" s="41">
        <f t="shared" si="64"/>
        <v>0</v>
      </c>
      <c r="CG32" s="41">
        <f t="shared" si="64"/>
        <v>0</v>
      </c>
      <c r="CH32" s="43">
        <f t="shared" si="64"/>
        <v>620</v>
      </c>
      <c r="CI32" s="42">
        <f t="shared" si="64"/>
        <v>40</v>
      </c>
      <c r="CJ32" s="41">
        <f t="shared" si="64"/>
        <v>0</v>
      </c>
      <c r="CK32" s="41">
        <f t="shared" si="64"/>
        <v>0</v>
      </c>
      <c r="CL32" s="41">
        <f t="shared" si="64"/>
        <v>620</v>
      </c>
      <c r="CM32" s="40">
        <f t="shared" si="64"/>
        <v>660</v>
      </c>
      <c r="CN32" s="39"/>
      <c r="CO32" s="39"/>
      <c r="CP32" s="39"/>
      <c r="CQ32" s="39"/>
      <c r="CR32" s="38"/>
    </row>
    <row r="35" spans="1:82">
      <c r="B35" s="111" t="s">
        <v>80</v>
      </c>
      <c r="C35" s="111"/>
      <c r="D35" s="111"/>
      <c r="E35" s="111"/>
      <c r="F35" s="111"/>
      <c r="G35" s="111"/>
      <c r="H35" s="111"/>
    </row>
    <row r="36" spans="1:82" ht="86.4" customHeight="1">
      <c r="B36" s="96" t="s">
        <v>19</v>
      </c>
      <c r="C36" s="96" t="s">
        <v>18</v>
      </c>
      <c r="D36" s="96" t="s">
        <v>17</v>
      </c>
      <c r="E36" s="96"/>
      <c r="F36" s="96" t="s">
        <v>35</v>
      </c>
      <c r="G36" s="96"/>
      <c r="H36" s="96" t="s">
        <v>32</v>
      </c>
      <c r="I36" s="95"/>
      <c r="J36" s="95"/>
    </row>
    <row r="37" spans="1:82" ht="13.8" customHeight="1">
      <c r="A37" s="94" t="s">
        <v>78</v>
      </c>
      <c r="B37" s="6">
        <f>SUM(P13,AK13,BF13,BY13,CN13)</f>
        <v>610</v>
      </c>
      <c r="C37" s="6">
        <f>SUM(P21,AK21,BF21,CN21,BY21)</f>
        <v>170</v>
      </c>
      <c r="D37" s="6">
        <f>SUM(P26,AK26,BF26,BY26,CN26)</f>
        <v>140</v>
      </c>
      <c r="E37" s="6"/>
      <c r="F37" s="6">
        <f>SUM(P29,AK29,BF29,BY29,CN29)</f>
        <v>100</v>
      </c>
      <c r="G37" s="6"/>
      <c r="H37" s="6">
        <f>SUM(P31,AK31,BF31,BY31,CN31)</f>
        <v>80</v>
      </c>
      <c r="AL37" s="1"/>
    </row>
    <row r="38" spans="1:82" ht="13.8" customHeight="1">
      <c r="A38" s="94" t="s">
        <v>22</v>
      </c>
      <c r="B38" s="6">
        <f>SUM(Q13,AL13,BG13,BZ13,CO13)</f>
        <v>0</v>
      </c>
      <c r="C38" s="6">
        <f>SUM(Q21,AL21,BG21,BZ21,CO21)</f>
        <v>0</v>
      </c>
      <c r="D38" s="6">
        <f>SUM(Q26,AL26,BG26,BZ26,CO26)</f>
        <v>0</v>
      </c>
      <c r="E38" s="6"/>
      <c r="F38" s="6">
        <f>SUM(Q29,AL29,BG29,BZ29,CO29)</f>
        <v>0</v>
      </c>
      <c r="G38" s="6"/>
      <c r="H38" s="6">
        <f>SUM(Q31,AL31,BG31,BU31,CO31)</f>
        <v>0</v>
      </c>
      <c r="AL38" s="1"/>
    </row>
    <row r="39" spans="1:82" ht="13.8" customHeight="1">
      <c r="A39" s="94" t="s">
        <v>21</v>
      </c>
      <c r="B39" s="6">
        <f>SUM(R13,AM13,BH13,CA13,CP13)</f>
        <v>335</v>
      </c>
      <c r="C39" s="6">
        <f>SUM(R21,AM21,BH21,CA21,CP21)</f>
        <v>90</v>
      </c>
      <c r="D39" s="6">
        <f>SUM(P28,AK28,BF28,BY28,CN28)</f>
        <v>0</v>
      </c>
      <c r="E39" s="6"/>
      <c r="F39" s="6">
        <f>SUM(P31,AK31,BF31,BY31,CN31)</f>
        <v>80</v>
      </c>
      <c r="G39" s="6"/>
      <c r="H39" s="6">
        <f>SUM(P33,AK33,BF33,BY33,CN33)</f>
        <v>0</v>
      </c>
      <c r="AL39" s="1"/>
    </row>
    <row r="40" spans="1:82" ht="13.8" customHeight="1">
      <c r="A40" s="94" t="s">
        <v>20</v>
      </c>
      <c r="B40" s="6">
        <f>SUM(S13,AN13,BI13,CB13,CQ13)</f>
        <v>610</v>
      </c>
      <c r="C40" s="6">
        <f>SUM(S21,AN21,BI21,CB21,CQ21)</f>
        <v>530</v>
      </c>
      <c r="D40" s="6">
        <f>SUM(S26,AN26,BI26,CB26,CQ26)</f>
        <v>40</v>
      </c>
      <c r="E40" s="6"/>
      <c r="F40" s="6">
        <f>SUM(P32,AK32,BF32,BY32,CN32)</f>
        <v>0</v>
      </c>
      <c r="G40" s="6"/>
      <c r="H40" s="6">
        <f>SUM(S31,AN31,BI31,CB31,CQ31)</f>
        <v>70</v>
      </c>
      <c r="AL40" s="1"/>
    </row>
    <row r="41" spans="1:82" ht="13.8" customHeight="1">
      <c r="A41" s="94" t="s">
        <v>42</v>
      </c>
      <c r="B41" s="6">
        <f>SUM(AO13,BJ13)</f>
        <v>0</v>
      </c>
      <c r="C41" s="6">
        <f>SUM(AO21,BJ21)</f>
        <v>20</v>
      </c>
      <c r="D41" s="6">
        <f>SUM(AO26,BJ26)</f>
        <v>0</v>
      </c>
      <c r="E41" s="6"/>
      <c r="F41" s="6">
        <f>SUM(AO29,BJ29)</f>
        <v>0</v>
      </c>
      <c r="G41" s="6"/>
      <c r="H41" s="6">
        <f>SUM(AO31,BC31)</f>
        <v>0</v>
      </c>
      <c r="AL41" s="1"/>
    </row>
    <row r="42" spans="1:82" ht="13.8" customHeight="1">
      <c r="A42" s="94" t="s">
        <v>79</v>
      </c>
      <c r="B42" s="6">
        <f>SUM(U13,AP13,BK13)</f>
        <v>60</v>
      </c>
      <c r="C42" s="6">
        <f>SUM(P31,AK31,BF31,BY31,CN31)</f>
        <v>80</v>
      </c>
      <c r="D42" s="6">
        <f>SUM(U26,AP26,BK26)</f>
        <v>0</v>
      </c>
      <c r="E42" s="6"/>
      <c r="F42" s="6">
        <f>SUM(U29,AP29,BK29)</f>
        <v>20</v>
      </c>
      <c r="G42" s="6"/>
      <c r="H42" s="6">
        <f>SUM(U31,AO31,AP31,AO31,BD31)</f>
        <v>0</v>
      </c>
      <c r="AL42" s="1"/>
    </row>
    <row r="43" spans="1:82" ht="13.8" customHeight="1">
      <c r="AL43" s="1"/>
    </row>
    <row r="44" spans="1:82">
      <c r="AL44" s="1"/>
      <c r="AR44"/>
    </row>
    <row r="45" spans="1:82">
      <c r="I45" s="32" t="s">
        <v>31</v>
      </c>
      <c r="J45" s="36"/>
      <c r="K45" s="36"/>
      <c r="L45" s="36"/>
      <c r="M45" s="36"/>
      <c r="N45" s="36"/>
      <c r="O45" s="4" t="s">
        <v>30</v>
      </c>
      <c r="Q45" s="32" t="s">
        <v>31</v>
      </c>
      <c r="R45" s="36"/>
      <c r="S45" s="36"/>
      <c r="T45" s="36"/>
      <c r="U45" s="36"/>
      <c r="V45" s="36"/>
      <c r="W45" s="30"/>
      <c r="X45" s="36"/>
      <c r="Z45" s="19" t="s">
        <v>31</v>
      </c>
      <c r="AA45" s="18"/>
      <c r="AB45" s="18"/>
      <c r="AC45" s="90"/>
      <c r="AD45" s="90"/>
      <c r="AE45" s="4" t="s">
        <v>30</v>
      </c>
      <c r="AG45" s="24"/>
      <c r="AH45" s="24"/>
      <c r="AI45" s="24"/>
      <c r="AJ45" s="1"/>
      <c r="AK45" s="1"/>
      <c r="AL45" s="24"/>
      <c r="AR45"/>
      <c r="BM45"/>
      <c r="CD45"/>
    </row>
    <row r="46" spans="1:82">
      <c r="A46" t="s">
        <v>29</v>
      </c>
      <c r="F46" s="34" t="s">
        <v>28</v>
      </c>
      <c r="G46" s="33"/>
      <c r="H46" s="33"/>
      <c r="I46" s="112"/>
      <c r="J46" s="113"/>
      <c r="K46" s="30"/>
      <c r="L46" s="30"/>
      <c r="M46" s="30"/>
      <c r="N46" s="30"/>
      <c r="O46" s="4"/>
      <c r="Q46" s="32"/>
      <c r="R46" s="30"/>
      <c r="S46" s="30"/>
      <c r="T46" s="30"/>
      <c r="U46" s="30"/>
      <c r="V46" s="30"/>
      <c r="W46" s="86"/>
      <c r="X46" s="86"/>
      <c r="Z46" s="112" t="s">
        <v>69</v>
      </c>
      <c r="AA46" s="113"/>
      <c r="AB46" s="30" t="s">
        <v>25</v>
      </c>
      <c r="AC46" s="86"/>
      <c r="AD46" s="31"/>
      <c r="AE46" s="31">
        <v>630</v>
      </c>
      <c r="AG46" s="102"/>
      <c r="AH46" s="102"/>
      <c r="AI46" s="89"/>
      <c r="AJ46" s="89"/>
      <c r="AK46" s="24"/>
      <c r="AL46" s="24"/>
      <c r="AR46"/>
      <c r="BM46"/>
      <c r="CD46"/>
    </row>
    <row r="47" spans="1:82">
      <c r="F47" s="22" t="s">
        <v>26</v>
      </c>
      <c r="G47" s="21"/>
      <c r="H47" s="21"/>
      <c r="I47" s="100" t="s">
        <v>70</v>
      </c>
      <c r="J47" s="101"/>
      <c r="K47" s="18" t="s">
        <v>25</v>
      </c>
      <c r="L47" s="87"/>
      <c r="M47" s="89"/>
      <c r="O47" s="17">
        <v>585</v>
      </c>
      <c r="Q47" s="100" t="s">
        <v>27</v>
      </c>
      <c r="R47" s="101"/>
      <c r="S47" s="18"/>
      <c r="T47" s="18"/>
      <c r="U47" s="18"/>
      <c r="V47" s="18" t="s">
        <v>66</v>
      </c>
      <c r="W47" s="18"/>
      <c r="X47" s="87"/>
      <c r="Z47" s="103"/>
      <c r="AA47" s="102"/>
      <c r="AC47" s="89"/>
      <c r="AE47" s="17"/>
      <c r="AG47" s="102"/>
      <c r="AH47" s="102"/>
      <c r="AI47" s="24"/>
      <c r="AJ47" s="89"/>
      <c r="AK47" s="1"/>
      <c r="AL47" s="24"/>
      <c r="AR47"/>
      <c r="BM47"/>
      <c r="CD47"/>
    </row>
    <row r="48" spans="1:82">
      <c r="F48" s="29" t="s">
        <v>24</v>
      </c>
      <c r="G48" s="2"/>
      <c r="H48" s="2"/>
      <c r="I48" s="28" t="s">
        <v>71</v>
      </c>
      <c r="J48" s="27"/>
      <c r="K48" s="24"/>
      <c r="L48" s="99"/>
      <c r="M48" s="99"/>
      <c r="N48" s="99"/>
      <c r="O48" s="23">
        <v>555</v>
      </c>
      <c r="Q48" s="98" t="s">
        <v>67</v>
      </c>
      <c r="R48" s="99"/>
      <c r="S48" s="24"/>
      <c r="T48" s="24"/>
      <c r="U48" s="24"/>
      <c r="V48" s="24" t="s">
        <v>72</v>
      </c>
      <c r="W48" s="88"/>
      <c r="X48" s="88"/>
      <c r="Z48" s="98"/>
      <c r="AA48" s="99"/>
      <c r="AB48" s="88"/>
      <c r="AC48" s="88"/>
      <c r="AD48" s="24"/>
      <c r="AE48" s="23"/>
      <c r="AG48" s="102"/>
      <c r="AH48" s="102"/>
      <c r="AI48" s="89"/>
      <c r="AJ48" s="89"/>
      <c r="AK48" s="24"/>
      <c r="AL48" s="24"/>
      <c r="AR48"/>
      <c r="BM48"/>
      <c r="CD48"/>
    </row>
    <row r="49" spans="1:82">
      <c r="F49" s="22" t="s">
        <v>26</v>
      </c>
      <c r="G49" s="21"/>
      <c r="H49" s="21"/>
      <c r="I49" s="19"/>
      <c r="J49" s="18"/>
      <c r="K49" s="18"/>
      <c r="L49" s="18"/>
      <c r="M49" s="18"/>
      <c r="N49" s="18"/>
      <c r="O49" s="17"/>
      <c r="Q49" s="19"/>
      <c r="R49" s="18"/>
      <c r="S49" s="18"/>
      <c r="T49" s="18"/>
      <c r="U49" s="18"/>
      <c r="V49" s="18"/>
      <c r="W49" s="87"/>
      <c r="X49" s="87"/>
      <c r="Z49" s="100"/>
      <c r="AA49" s="101"/>
      <c r="AB49" s="87"/>
      <c r="AC49" s="87"/>
      <c r="AD49" s="18"/>
      <c r="AE49" s="17"/>
      <c r="AG49" s="102"/>
      <c r="AH49" s="102"/>
      <c r="AI49" s="89"/>
      <c r="AJ49" s="89"/>
      <c r="AK49" s="24"/>
      <c r="AL49" s="24"/>
      <c r="AR49"/>
      <c r="BM49"/>
      <c r="CD49"/>
    </row>
    <row r="50" spans="1:82">
      <c r="F50" s="16" t="s">
        <v>24</v>
      </c>
      <c r="G50" s="15"/>
      <c r="H50" s="15"/>
      <c r="I50" s="98" t="s">
        <v>73</v>
      </c>
      <c r="J50" s="99"/>
      <c r="K50" s="12"/>
      <c r="L50" s="12"/>
      <c r="M50" s="12"/>
      <c r="N50" s="12"/>
      <c r="O50" s="11">
        <v>620</v>
      </c>
      <c r="Q50" s="13"/>
      <c r="R50" s="12"/>
      <c r="S50" s="12"/>
      <c r="T50" s="12"/>
      <c r="U50" s="12"/>
      <c r="V50" s="12"/>
      <c r="W50" s="88"/>
      <c r="X50" s="88"/>
      <c r="Z50" s="98"/>
      <c r="AA50" s="99"/>
      <c r="AB50" s="88"/>
      <c r="AC50" s="88"/>
      <c r="AD50" s="12"/>
      <c r="AE50" s="11"/>
      <c r="AG50" s="102"/>
      <c r="AH50" s="102"/>
      <c r="AI50" s="89"/>
      <c r="AJ50" s="89"/>
      <c r="AK50" s="24"/>
      <c r="AL50" s="24"/>
      <c r="AR50"/>
      <c r="BM50"/>
      <c r="CD50"/>
    </row>
    <row r="51" spans="1:82">
      <c r="F51" s="22" t="s">
        <v>26</v>
      </c>
      <c r="G51" s="21"/>
      <c r="H51" s="21"/>
      <c r="I51" s="100"/>
      <c r="J51" s="101"/>
      <c r="K51" s="18"/>
      <c r="L51" s="18"/>
      <c r="M51" s="18"/>
      <c r="N51" s="18"/>
      <c r="O51" s="17"/>
      <c r="Q51" s="19"/>
      <c r="R51" s="18"/>
      <c r="S51" s="18"/>
      <c r="T51" s="18"/>
      <c r="U51" s="18"/>
      <c r="V51" s="18"/>
      <c r="W51" s="18"/>
      <c r="X51" s="18"/>
      <c r="Z51" s="19"/>
      <c r="AA51" s="18"/>
      <c r="AB51" s="18"/>
      <c r="AC51" s="18"/>
      <c r="AD51" s="18"/>
      <c r="AE51" s="17"/>
      <c r="AG51" s="24"/>
      <c r="AH51" s="24"/>
      <c r="AI51" s="24"/>
      <c r="AJ51" s="24"/>
      <c r="AK51" s="24"/>
      <c r="AL51" s="24"/>
      <c r="AR51"/>
      <c r="BM51"/>
      <c r="CD51"/>
    </row>
    <row r="52" spans="1:82">
      <c r="F52" s="16" t="s">
        <v>24</v>
      </c>
      <c r="G52" s="15"/>
      <c r="H52" s="15"/>
      <c r="I52" s="98"/>
      <c r="J52" s="99"/>
      <c r="K52" s="12"/>
      <c r="L52" s="12"/>
      <c r="M52" s="12"/>
      <c r="N52" s="12"/>
      <c r="O52" s="11"/>
      <c r="Q52" s="13"/>
      <c r="R52" s="12"/>
      <c r="S52" s="12"/>
      <c r="T52" s="12"/>
      <c r="U52" s="12"/>
      <c r="V52" s="12"/>
      <c r="W52" s="12"/>
      <c r="X52" s="12"/>
      <c r="Z52" s="13"/>
      <c r="AA52" s="12"/>
      <c r="AB52" s="12"/>
      <c r="AC52" s="12"/>
      <c r="AD52" s="12"/>
      <c r="AE52" s="11"/>
      <c r="AG52" s="24"/>
      <c r="AH52" s="24"/>
      <c r="AI52" s="24"/>
      <c r="AJ52" s="24"/>
      <c r="AK52" s="24"/>
      <c r="AL52" s="24"/>
      <c r="AR52"/>
      <c r="BM52"/>
      <c r="CD52"/>
    </row>
    <row r="53" spans="1:82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2"/>
      <c r="W53" s="6"/>
      <c r="X53" s="6"/>
      <c r="Z53" s="6"/>
      <c r="AA53" s="6"/>
      <c r="AB53" s="6"/>
      <c r="AC53" s="6"/>
      <c r="AD53" s="6"/>
      <c r="AE53" s="6"/>
      <c r="AG53" s="2"/>
      <c r="AH53" s="2"/>
      <c r="AI53" s="2"/>
      <c r="AJ53" s="2"/>
      <c r="AK53" s="2"/>
      <c r="AL53" s="2"/>
      <c r="AR53"/>
      <c r="BM53"/>
      <c r="CD53"/>
    </row>
    <row r="54" spans="1:82">
      <c r="F54" s="6"/>
      <c r="G54" s="6"/>
      <c r="H54" s="6"/>
      <c r="I54" s="7" t="s">
        <v>23</v>
      </c>
      <c r="J54" s="7"/>
      <c r="K54" s="7"/>
      <c r="L54" s="7"/>
      <c r="M54" s="7"/>
      <c r="N54" s="7"/>
      <c r="O54" s="7"/>
      <c r="Q54" s="7" t="s">
        <v>22</v>
      </c>
      <c r="R54" s="7"/>
      <c r="S54" s="7"/>
      <c r="T54" s="7"/>
      <c r="U54" s="7"/>
      <c r="V54" s="7"/>
      <c r="W54" s="7"/>
      <c r="X54" s="7"/>
      <c r="Z54" s="7" t="s">
        <v>68</v>
      </c>
      <c r="AA54" s="7"/>
      <c r="AB54" s="7"/>
      <c r="AC54" s="7"/>
      <c r="AD54" s="7"/>
      <c r="AE54" s="7"/>
      <c r="AG54" s="2"/>
      <c r="AH54" s="2"/>
      <c r="AI54" s="2"/>
      <c r="AJ54" s="2"/>
      <c r="AK54" s="2"/>
      <c r="AL54" s="2"/>
      <c r="AR54"/>
      <c r="BM54"/>
      <c r="CD54"/>
    </row>
    <row r="55" spans="1:82">
      <c r="A55" s="6"/>
      <c r="B55" s="6" t="s">
        <v>23</v>
      </c>
      <c r="C55" s="6" t="s">
        <v>22</v>
      </c>
      <c r="D55" s="6" t="s">
        <v>21</v>
      </c>
      <c r="E55" s="6"/>
      <c r="F55" s="6" t="s">
        <v>20</v>
      </c>
      <c r="G55" s="6"/>
      <c r="H55" s="6"/>
      <c r="I55" s="9" t="s">
        <v>19</v>
      </c>
      <c r="J55" s="9" t="s">
        <v>18</v>
      </c>
      <c r="K55" s="9" t="s">
        <v>17</v>
      </c>
      <c r="L55" s="9" t="s">
        <v>16</v>
      </c>
      <c r="M55" s="9"/>
      <c r="N55" s="9" t="s">
        <v>15</v>
      </c>
      <c r="O55" s="7"/>
      <c r="Q55" s="9" t="s">
        <v>19</v>
      </c>
      <c r="R55" s="9" t="s">
        <v>18</v>
      </c>
      <c r="S55" s="9" t="s">
        <v>17</v>
      </c>
      <c r="T55" s="9"/>
      <c r="U55" s="9"/>
      <c r="V55" s="9" t="s">
        <v>16</v>
      </c>
      <c r="W55" s="9" t="s">
        <v>17</v>
      </c>
      <c r="X55" s="9" t="s">
        <v>16</v>
      </c>
      <c r="Z55" s="9" t="s">
        <v>19</v>
      </c>
      <c r="AA55" s="9" t="s">
        <v>18</v>
      </c>
      <c r="AB55" s="9" t="s">
        <v>17</v>
      </c>
      <c r="AC55" s="9" t="s">
        <v>16</v>
      </c>
      <c r="AD55" s="9" t="s">
        <v>15</v>
      </c>
      <c r="AE55" s="7"/>
      <c r="AG55" s="84"/>
      <c r="AH55" s="84"/>
      <c r="AI55" s="84"/>
      <c r="AJ55" s="84"/>
      <c r="AK55" s="84"/>
      <c r="AL55" s="2"/>
      <c r="AR55"/>
      <c r="BM55"/>
      <c r="CD55"/>
    </row>
    <row r="56" spans="1:82">
      <c r="A56" s="6" t="s">
        <v>14</v>
      </c>
      <c r="B56" s="2">
        <v>240</v>
      </c>
      <c r="C56" s="2">
        <v>0</v>
      </c>
      <c r="D56" s="2">
        <v>0</v>
      </c>
      <c r="E56" s="2"/>
      <c r="F56" s="2">
        <v>190</v>
      </c>
      <c r="G56" s="2"/>
      <c r="H56" s="2"/>
      <c r="I56" s="7"/>
      <c r="J56" s="7"/>
      <c r="K56" s="7"/>
      <c r="L56" s="7"/>
      <c r="M56" s="7"/>
      <c r="N56" s="7"/>
      <c r="O56" s="7"/>
      <c r="Q56" s="7"/>
      <c r="R56" s="7"/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7"/>
      <c r="AG56" s="2"/>
      <c r="AH56" s="2"/>
      <c r="AI56" s="2"/>
      <c r="AJ56" s="2"/>
      <c r="AK56" s="2"/>
      <c r="AL56" s="2"/>
      <c r="AR56"/>
      <c r="BM56"/>
      <c r="CD56"/>
    </row>
    <row r="57" spans="1:82">
      <c r="A57" s="6" t="s">
        <v>13</v>
      </c>
      <c r="B57" s="2">
        <v>240</v>
      </c>
      <c r="C57" s="2">
        <v>0</v>
      </c>
      <c r="D57" s="2">
        <v>0</v>
      </c>
      <c r="E57" s="2"/>
      <c r="F57" s="2">
        <v>160</v>
      </c>
      <c r="G57" s="2"/>
      <c r="H57" s="2"/>
      <c r="I57" s="7"/>
      <c r="J57" s="7"/>
      <c r="K57" s="7"/>
      <c r="L57" s="7"/>
      <c r="M57" s="7"/>
      <c r="N57" s="7"/>
      <c r="O57" s="7"/>
      <c r="Q57" s="7"/>
      <c r="R57" s="7"/>
      <c r="S57" s="7"/>
      <c r="T57" s="7"/>
      <c r="U57" s="7"/>
      <c r="V57" s="7"/>
      <c r="W57" s="7"/>
      <c r="X57" s="7"/>
      <c r="Z57" s="7"/>
      <c r="AA57" s="7"/>
      <c r="AB57" s="7"/>
      <c r="AC57" s="7"/>
      <c r="AD57" s="7"/>
      <c r="AE57" s="7"/>
      <c r="AG57" s="2"/>
      <c r="AH57" s="2"/>
      <c r="AI57" s="2"/>
      <c r="AJ57" s="2"/>
      <c r="AK57" s="2"/>
      <c r="AL57" s="2"/>
      <c r="AR57"/>
      <c r="BM57"/>
      <c r="CD57"/>
    </row>
    <row r="58" spans="1:82">
      <c r="A58" s="6" t="s">
        <v>12</v>
      </c>
      <c r="B58" s="2">
        <v>320</v>
      </c>
      <c r="C58" s="2">
        <v>0</v>
      </c>
      <c r="D58" s="2">
        <v>110</v>
      </c>
      <c r="E58" s="2"/>
      <c r="F58" s="2">
        <v>120</v>
      </c>
      <c r="G58" s="2"/>
      <c r="H58" s="2"/>
      <c r="I58" s="7"/>
      <c r="J58" s="7"/>
      <c r="K58" s="7"/>
      <c r="L58" s="7"/>
      <c r="M58" s="7"/>
      <c r="N58" s="7"/>
      <c r="O58" s="7"/>
      <c r="Q58" s="7"/>
      <c r="R58" s="7"/>
      <c r="S58" s="7"/>
      <c r="T58" s="7"/>
      <c r="U58" s="7"/>
      <c r="V58" s="7"/>
      <c r="W58" s="7"/>
      <c r="X58" s="7"/>
      <c r="Z58" s="7"/>
      <c r="AA58" s="7"/>
      <c r="AB58" s="7"/>
      <c r="AC58" s="7"/>
      <c r="AD58" s="7"/>
      <c r="AE58" s="7"/>
      <c r="AG58" s="2"/>
      <c r="AH58" s="2"/>
      <c r="AI58" s="2"/>
      <c r="AJ58" s="2"/>
      <c r="AK58" s="2"/>
      <c r="AL58" s="2"/>
      <c r="AR58"/>
      <c r="BM58"/>
      <c r="CD58"/>
    </row>
    <row r="59" spans="1:82">
      <c r="A59" s="6" t="s">
        <v>11</v>
      </c>
      <c r="B59" s="2">
        <v>360</v>
      </c>
      <c r="C59" s="2">
        <v>0</v>
      </c>
      <c r="D59" s="2">
        <v>120</v>
      </c>
      <c r="E59" s="2"/>
      <c r="F59" s="2">
        <v>90</v>
      </c>
      <c r="G59" s="2"/>
      <c r="H59" s="2"/>
      <c r="I59" s="7"/>
      <c r="J59" s="7"/>
      <c r="K59" s="7"/>
      <c r="L59" s="7"/>
      <c r="M59" s="7"/>
      <c r="N59" s="7"/>
      <c r="O59" s="7"/>
      <c r="Q59" s="7"/>
      <c r="R59" s="7"/>
      <c r="S59" s="7"/>
      <c r="T59" s="7"/>
      <c r="U59" s="7"/>
      <c r="V59" s="7"/>
      <c r="W59" s="7"/>
      <c r="X59" s="7"/>
      <c r="Z59" s="7"/>
      <c r="AA59" s="7"/>
      <c r="AB59" s="7"/>
      <c r="AC59" s="7"/>
      <c r="AD59" s="7"/>
      <c r="AE59" s="7"/>
      <c r="AG59" s="2"/>
      <c r="AH59" s="2"/>
      <c r="AI59" s="2"/>
      <c r="AJ59" s="2"/>
      <c r="AK59" s="2"/>
      <c r="AL59" s="2"/>
      <c r="AR59"/>
      <c r="BM59"/>
      <c r="CD59"/>
    </row>
    <row r="60" spans="1:82">
      <c r="A60" s="6" t="s">
        <v>10</v>
      </c>
      <c r="B60" s="2">
        <v>225</v>
      </c>
      <c r="C60" s="2">
        <v>0</v>
      </c>
      <c r="D60" s="2">
        <v>120</v>
      </c>
      <c r="E60" s="2"/>
      <c r="F60" s="2">
        <v>0</v>
      </c>
      <c r="G60" s="2"/>
      <c r="H60" s="2"/>
      <c r="I60" s="7"/>
      <c r="J60" s="7"/>
      <c r="K60" s="7"/>
      <c r="L60" s="7"/>
      <c r="M60" s="7"/>
      <c r="N60" s="7"/>
      <c r="O60" s="7"/>
      <c r="Q60" s="7"/>
      <c r="R60" s="7"/>
      <c r="S60" s="7"/>
      <c r="T60" s="7"/>
      <c r="U60" s="7"/>
      <c r="V60" s="7"/>
      <c r="W60" s="7"/>
      <c r="X60" s="7"/>
      <c r="Z60" s="7"/>
      <c r="AA60" s="7"/>
      <c r="AB60" s="7"/>
      <c r="AC60" s="7"/>
      <c r="AD60" s="7"/>
      <c r="AE60" s="7"/>
      <c r="AG60" s="2"/>
      <c r="AH60" s="2"/>
      <c r="AI60" s="2"/>
      <c r="AJ60" s="2"/>
      <c r="AK60" s="2"/>
      <c r="AL60" s="2"/>
      <c r="AR60"/>
      <c r="BM60"/>
      <c r="CD60"/>
    </row>
    <row r="61" spans="1:82">
      <c r="A61" s="6" t="s">
        <v>9</v>
      </c>
      <c r="B61" s="2">
        <v>240</v>
      </c>
      <c r="C61" s="2">
        <v>0</v>
      </c>
      <c r="D61" s="2">
        <v>120</v>
      </c>
      <c r="E61" s="2"/>
      <c r="F61" s="2">
        <v>0</v>
      </c>
      <c r="G61" s="2"/>
      <c r="H61" s="2"/>
      <c r="I61" s="7"/>
      <c r="J61" s="7"/>
      <c r="K61" s="7"/>
      <c r="L61" s="7"/>
      <c r="M61" s="7"/>
      <c r="N61" s="7"/>
      <c r="O61" s="7"/>
      <c r="Q61" s="7"/>
      <c r="R61" s="7"/>
      <c r="S61" s="7"/>
      <c r="T61" s="7"/>
      <c r="U61" s="7"/>
      <c r="V61" s="7"/>
      <c r="W61" s="7"/>
      <c r="X61" s="7"/>
      <c r="Z61" s="7"/>
      <c r="AA61" s="7"/>
      <c r="AB61" s="7"/>
      <c r="AC61" s="7"/>
      <c r="AD61" s="7"/>
      <c r="AE61" s="7"/>
      <c r="AG61" s="2"/>
      <c r="AH61" s="2"/>
      <c r="AI61" s="2"/>
      <c r="AJ61" s="2"/>
      <c r="AK61" s="2"/>
      <c r="AL61" s="2"/>
      <c r="AR61"/>
      <c r="BM61"/>
      <c r="CD61"/>
    </row>
    <row r="62" spans="1:82">
      <c r="A62" s="6" t="s">
        <v>8</v>
      </c>
      <c r="B62" s="2">
        <v>220</v>
      </c>
      <c r="C62" s="2">
        <v>0</v>
      </c>
      <c r="D62" s="2">
        <v>80</v>
      </c>
      <c r="E62" s="2"/>
      <c r="F62" s="2">
        <v>0</v>
      </c>
      <c r="G62" s="2"/>
      <c r="H62" s="2"/>
      <c r="I62" s="7"/>
      <c r="J62" s="7"/>
      <c r="K62" s="7"/>
      <c r="L62" s="7"/>
      <c r="M62" s="7"/>
      <c r="N62" s="7"/>
      <c r="O62" s="7"/>
      <c r="Q62" s="7"/>
      <c r="R62" s="7"/>
      <c r="S62" s="7"/>
      <c r="T62" s="7"/>
      <c r="U62" s="7"/>
      <c r="V62" s="7"/>
      <c r="W62" s="7"/>
      <c r="X62" s="7"/>
      <c r="Z62" s="7"/>
      <c r="AA62" s="7"/>
      <c r="AB62" s="7"/>
      <c r="AC62" s="7"/>
      <c r="AD62" s="7"/>
      <c r="AE62" s="7"/>
      <c r="AG62" s="2"/>
      <c r="AH62" s="2"/>
      <c r="AI62" s="2"/>
      <c r="AJ62" s="2"/>
      <c r="AK62" s="2"/>
      <c r="AL62" s="2"/>
      <c r="AR62"/>
      <c r="BM62"/>
      <c r="CD62"/>
    </row>
    <row r="63" spans="1:82">
      <c r="A63" s="6" t="s">
        <v>7</v>
      </c>
      <c r="B63" s="2">
        <f>CI32</f>
        <v>40</v>
      </c>
      <c r="C63" s="2">
        <f>CJ32</f>
        <v>0</v>
      </c>
      <c r="D63" s="2">
        <f>CK32</f>
        <v>0</v>
      </c>
      <c r="E63" s="2"/>
      <c r="F63" s="2">
        <f>CL32</f>
        <v>620</v>
      </c>
      <c r="G63" s="2"/>
      <c r="H63" s="2"/>
      <c r="I63" s="7"/>
      <c r="J63" s="7"/>
      <c r="K63" s="7"/>
      <c r="L63" s="7"/>
      <c r="M63" s="7"/>
      <c r="N63" s="7"/>
      <c r="O63" s="7"/>
      <c r="Q63" s="7"/>
      <c r="R63" s="7"/>
      <c r="S63" s="7"/>
      <c r="T63" s="7"/>
      <c r="U63" s="7"/>
      <c r="V63" s="7"/>
      <c r="W63" s="7"/>
      <c r="X63" s="7"/>
      <c r="Z63" s="7"/>
      <c r="AA63" s="7"/>
      <c r="AB63" s="7"/>
      <c r="AC63" s="7"/>
      <c r="AD63" s="7"/>
      <c r="AE63" s="7"/>
      <c r="AG63" s="2"/>
      <c r="AH63" s="2"/>
      <c r="AI63" s="2"/>
      <c r="AJ63" s="2"/>
      <c r="AK63" s="2"/>
      <c r="AL63" s="2"/>
      <c r="AR63"/>
      <c r="BM63"/>
      <c r="CD63"/>
    </row>
    <row r="64" spans="1:82">
      <c r="A64" s="5" t="s">
        <v>6</v>
      </c>
      <c r="B64" s="5">
        <f>SUM(B56:B63)</f>
        <v>1885</v>
      </c>
      <c r="C64" s="5">
        <f>SUM(C56:C63)</f>
        <v>0</v>
      </c>
      <c r="D64" s="5">
        <f>SUM(D56:D63)</f>
        <v>550</v>
      </c>
      <c r="E64" s="5"/>
      <c r="F64" s="5">
        <f>SUM(F56:F63)</f>
        <v>1180</v>
      </c>
      <c r="G64" s="5"/>
      <c r="H64" s="5"/>
      <c r="I64" s="4">
        <f>SUM(I56:I63)</f>
        <v>0</v>
      </c>
      <c r="J64" s="4">
        <f>SUM(J56:J63)</f>
        <v>0</v>
      </c>
      <c r="K64" s="4">
        <f>SUM(K56:K63)</f>
        <v>0</v>
      </c>
      <c r="L64" s="4">
        <f>SUM(L56:L63)</f>
        <v>0</v>
      </c>
      <c r="M64" s="4"/>
      <c r="N64" s="4">
        <f>SUM(N56:N63)</f>
        <v>0</v>
      </c>
      <c r="O64" s="4">
        <f>SUM(I56:N63)</f>
        <v>0</v>
      </c>
      <c r="Q64" s="4">
        <f>SUM(Q56:Q63)</f>
        <v>0</v>
      </c>
      <c r="R64" s="4">
        <f>SUM(R56:R63)</f>
        <v>0</v>
      </c>
      <c r="S64" s="4">
        <f>SUM(S56:S63)</f>
        <v>0</v>
      </c>
      <c r="T64" s="4"/>
      <c r="U64" s="4"/>
      <c r="V64" s="4">
        <f>SUM(V56:V63)</f>
        <v>0</v>
      </c>
      <c r="W64" s="4">
        <f t="shared" ref="W64:X64" si="65">SUM(W56:W63)</f>
        <v>0</v>
      </c>
      <c r="X64" s="4">
        <f t="shared" si="65"/>
        <v>0</v>
      </c>
      <c r="Z64" s="4">
        <f t="shared" ref="Z64:AD64" si="66">SUM(Z56:Z63)</f>
        <v>0</v>
      </c>
      <c r="AA64" s="4">
        <f t="shared" si="66"/>
        <v>0</v>
      </c>
      <c r="AB64" s="4">
        <f t="shared" si="66"/>
        <v>0</v>
      </c>
      <c r="AC64" s="4">
        <f t="shared" si="66"/>
        <v>0</v>
      </c>
      <c r="AD64" s="4">
        <f t="shared" si="66"/>
        <v>0</v>
      </c>
      <c r="AE64" s="4">
        <f t="shared" ref="AE64" si="67">SUM(Z56:AD63)</f>
        <v>0</v>
      </c>
      <c r="AG64" s="24"/>
      <c r="AH64" s="24"/>
      <c r="AI64" s="24"/>
      <c r="AJ64" s="24"/>
      <c r="AK64" s="24"/>
      <c r="AL64" s="24"/>
      <c r="AR64"/>
      <c r="BM64"/>
      <c r="CD64"/>
    </row>
    <row r="65" spans="9:82" ht="88.8" customHeight="1">
      <c r="I65" s="3" t="s">
        <v>5</v>
      </c>
      <c r="J65" s="3" t="s">
        <v>4</v>
      </c>
      <c r="K65" s="3" t="s">
        <v>3</v>
      </c>
      <c r="L65" s="3" t="s">
        <v>2</v>
      </c>
      <c r="M65" s="3"/>
      <c r="N65" s="3" t="s">
        <v>1</v>
      </c>
      <c r="O65" s="3" t="s">
        <v>0</v>
      </c>
      <c r="Q65" s="3" t="s">
        <v>5</v>
      </c>
      <c r="R65" s="3" t="s">
        <v>4</v>
      </c>
      <c r="S65" s="3" t="s">
        <v>3</v>
      </c>
      <c r="T65" s="3"/>
      <c r="U65" s="3"/>
      <c r="V65" s="3" t="s">
        <v>2</v>
      </c>
      <c r="W65" s="3" t="s">
        <v>3</v>
      </c>
      <c r="X65" s="3" t="s">
        <v>2</v>
      </c>
      <c r="Z65" s="3" t="s">
        <v>5</v>
      </c>
      <c r="AA65" s="3" t="s">
        <v>4</v>
      </c>
      <c r="AB65" s="3" t="s">
        <v>3</v>
      </c>
      <c r="AC65" s="3" t="s">
        <v>2</v>
      </c>
      <c r="AD65" s="3" t="s">
        <v>1</v>
      </c>
      <c r="AE65" s="3" t="s">
        <v>0</v>
      </c>
      <c r="AG65" s="85"/>
      <c r="AH65" s="85"/>
      <c r="AI65" s="85"/>
      <c r="AJ65" s="85"/>
      <c r="AK65" s="85"/>
      <c r="AL65" s="85"/>
      <c r="AR65"/>
      <c r="BM65"/>
      <c r="CD65"/>
    </row>
    <row r="66" spans="9:82">
      <c r="W66"/>
      <c r="AR66"/>
      <c r="BM66"/>
      <c r="CD66"/>
    </row>
    <row r="67" spans="9:82">
      <c r="W67"/>
      <c r="AR67"/>
      <c r="BM67"/>
      <c r="CD67"/>
    </row>
    <row r="68" spans="9:82">
      <c r="W68"/>
      <c r="AR68"/>
      <c r="BM68"/>
      <c r="CD68"/>
    </row>
    <row r="69" spans="9:82">
      <c r="W69"/>
      <c r="AR69"/>
      <c r="BM69"/>
      <c r="CD69"/>
    </row>
    <row r="70" spans="9:82">
      <c r="W70"/>
      <c r="AR70"/>
      <c r="BM70"/>
      <c r="CD70"/>
    </row>
    <row r="71" spans="9:82">
      <c r="W71"/>
      <c r="AR71"/>
      <c r="BM71"/>
      <c r="CD71"/>
    </row>
    <row r="72" spans="9:82">
      <c r="W72"/>
      <c r="AR72"/>
      <c r="BM72"/>
      <c r="CD72"/>
    </row>
    <row r="73" spans="9:82">
      <c r="W73"/>
      <c r="AR73"/>
      <c r="BM73"/>
      <c r="CD73"/>
    </row>
    <row r="74" spans="9:82">
      <c r="W74"/>
      <c r="AR74"/>
      <c r="BM74"/>
      <c r="CD74"/>
    </row>
    <row r="75" spans="9:82">
      <c r="W75"/>
      <c r="AR75"/>
      <c r="BM75"/>
      <c r="CD75"/>
    </row>
    <row r="76" spans="9:82">
      <c r="W76"/>
      <c r="AR76"/>
      <c r="BM76"/>
      <c r="CD76"/>
    </row>
    <row r="77" spans="9:82">
      <c r="W77"/>
      <c r="AR77"/>
      <c r="BM77"/>
      <c r="CD77"/>
    </row>
    <row r="78" spans="9:82">
      <c r="W78"/>
      <c r="AR78"/>
      <c r="BM78"/>
      <c r="CD78"/>
    </row>
    <row r="79" spans="9:82">
      <c r="W79"/>
      <c r="AR79"/>
      <c r="BM79"/>
      <c r="CD79"/>
    </row>
    <row r="80" spans="9:82">
      <c r="W80"/>
      <c r="AR80"/>
      <c r="BM80"/>
      <c r="CD80"/>
    </row>
    <row r="81" spans="23:82">
      <c r="W81"/>
      <c r="AR81"/>
      <c r="BM81"/>
      <c r="CD81"/>
    </row>
    <row r="82" spans="23:82">
      <c r="W82"/>
      <c r="BM82"/>
      <c r="CD82"/>
    </row>
  </sheetData>
  <mergeCells count="42">
    <mergeCell ref="CE1:CR1"/>
    <mergeCell ref="B2:V2"/>
    <mergeCell ref="X2:AQ2"/>
    <mergeCell ref="AS2:BL2"/>
    <mergeCell ref="BN2:CC2"/>
    <mergeCell ref="CE2:CR2"/>
    <mergeCell ref="X3:AC3"/>
    <mergeCell ref="AD3:AJ3"/>
    <mergeCell ref="AK3:AQ3"/>
    <mergeCell ref="B1:V1"/>
    <mergeCell ref="BN1:CC1"/>
    <mergeCell ref="CE3:CH3"/>
    <mergeCell ref="CI3:CM3"/>
    <mergeCell ref="CN3:CR3"/>
    <mergeCell ref="B35:H35"/>
    <mergeCell ref="I46:J46"/>
    <mergeCell ref="Z46:AA46"/>
    <mergeCell ref="AG46:AH46"/>
    <mergeCell ref="AS3:AX3"/>
    <mergeCell ref="AY3:BE3"/>
    <mergeCell ref="BF3:BL3"/>
    <mergeCell ref="BN3:BS3"/>
    <mergeCell ref="BT3:BX3"/>
    <mergeCell ref="BY3:CC3"/>
    <mergeCell ref="B3:H3"/>
    <mergeCell ref="I3:O3"/>
    <mergeCell ref="P3:V3"/>
    <mergeCell ref="I47:J47"/>
    <mergeCell ref="Q47:R47"/>
    <mergeCell ref="Z47:AA47"/>
    <mergeCell ref="AG47:AH47"/>
    <mergeCell ref="L48:N48"/>
    <mergeCell ref="Q48:R48"/>
    <mergeCell ref="Z48:AA48"/>
    <mergeCell ref="AG48:AH48"/>
    <mergeCell ref="I52:J52"/>
    <mergeCell ref="Z49:AA49"/>
    <mergeCell ref="AG49:AH49"/>
    <mergeCell ref="I50:J50"/>
    <mergeCell ref="Z50:AA50"/>
    <mergeCell ref="AG50:AH50"/>
    <mergeCell ref="I51:J51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82"/>
  <sheetViews>
    <sheetView tabSelected="1" workbookViewId="0">
      <pane xSplit="1" topLeftCell="AJ1" activePane="topRight" state="frozen"/>
      <selection pane="topRight" activeCell="BM24" sqref="BM24"/>
    </sheetView>
  </sheetViews>
  <sheetFormatPr baseColWidth="10" defaultRowHeight="14.4"/>
  <cols>
    <col min="1" max="1" width="18.88671875" bestFit="1" customWidth="1"/>
    <col min="2" max="22" width="4.109375" customWidth="1"/>
    <col min="23" max="23" width="4.109375" style="1" customWidth="1"/>
    <col min="24" max="43" width="4.109375" customWidth="1"/>
    <col min="44" max="44" width="4.109375" style="1" customWidth="1"/>
    <col min="45" max="64" width="4.109375" customWidth="1"/>
    <col min="65" max="65" width="4.109375" style="1" customWidth="1"/>
    <col min="66" max="81" width="4.109375" customWidth="1"/>
    <col min="82" max="82" width="4.109375" style="1" customWidth="1"/>
    <col min="83" max="96" width="4.109375" customWidth="1"/>
    <col min="97" max="97" width="18.88671875" bestFit="1" customWidth="1"/>
    <col min="98" max="110" width="5.33203125" customWidth="1"/>
    <col min="111" max="125" width="4.77734375" customWidth="1"/>
  </cols>
  <sheetData>
    <row r="1" spans="1:125" ht="15" thickBot="1">
      <c r="B1" s="109" t="s">
        <v>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80"/>
      <c r="AR1" s="81"/>
      <c r="BM1" s="80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80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79"/>
      <c r="CT1" s="78"/>
      <c r="CU1" s="80"/>
      <c r="CV1" s="80"/>
      <c r="CW1" s="78"/>
      <c r="CX1" s="80"/>
      <c r="CY1" s="80"/>
      <c r="CZ1" s="78"/>
      <c r="DA1" s="80"/>
      <c r="DB1" s="80"/>
      <c r="DC1" s="78"/>
      <c r="DD1" s="80"/>
      <c r="DE1" s="80"/>
      <c r="DF1" s="78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6"/>
      <c r="DU1" s="6"/>
    </row>
    <row r="2" spans="1:125" ht="15" thickBot="1">
      <c r="B2" s="114" t="s">
        <v>74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81"/>
      <c r="X2" s="122" t="s">
        <v>12</v>
      </c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124"/>
      <c r="AQ2" s="125"/>
      <c r="AR2" s="81"/>
      <c r="AS2" s="126" t="s">
        <v>75</v>
      </c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8"/>
      <c r="BM2" s="81"/>
      <c r="BN2" s="126" t="s">
        <v>76</v>
      </c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81"/>
      <c r="CE2" s="126" t="s">
        <v>7</v>
      </c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8"/>
      <c r="CS2" s="79"/>
      <c r="CT2" s="78"/>
      <c r="CU2" s="79"/>
      <c r="CV2" s="79"/>
      <c r="CW2" s="78"/>
      <c r="CX2" s="79"/>
      <c r="CY2" s="79"/>
      <c r="CZ2" s="78"/>
      <c r="DA2" s="79"/>
      <c r="DB2" s="79"/>
      <c r="DC2" s="78"/>
      <c r="DD2" s="79"/>
      <c r="DE2" s="79"/>
      <c r="DF2" s="78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6"/>
      <c r="DU2" s="6"/>
    </row>
    <row r="3" spans="1:125" ht="15" thickBot="1">
      <c r="A3" s="6"/>
      <c r="B3" s="118" t="s">
        <v>60</v>
      </c>
      <c r="C3" s="119"/>
      <c r="D3" s="119"/>
      <c r="E3" s="119"/>
      <c r="F3" s="119"/>
      <c r="G3" s="119"/>
      <c r="H3" s="107"/>
      <c r="I3" s="117" t="s">
        <v>61</v>
      </c>
      <c r="J3" s="119"/>
      <c r="K3" s="119"/>
      <c r="L3" s="119"/>
      <c r="M3" s="119"/>
      <c r="N3" s="119"/>
      <c r="O3" s="107"/>
      <c r="P3" s="117" t="s">
        <v>59</v>
      </c>
      <c r="Q3" s="119"/>
      <c r="R3" s="119"/>
      <c r="S3" s="119"/>
      <c r="T3" s="119"/>
      <c r="U3" s="119"/>
      <c r="V3" s="120"/>
      <c r="W3" s="81"/>
      <c r="X3" s="118" t="s">
        <v>60</v>
      </c>
      <c r="Y3" s="119"/>
      <c r="Z3" s="119"/>
      <c r="AA3" s="119"/>
      <c r="AB3" s="119"/>
      <c r="AC3" s="107"/>
      <c r="AD3" s="105" t="s">
        <v>6</v>
      </c>
      <c r="AE3" s="105"/>
      <c r="AF3" s="105"/>
      <c r="AG3" s="105"/>
      <c r="AH3" s="105"/>
      <c r="AI3" s="105"/>
      <c r="AJ3" s="105"/>
      <c r="AK3" s="105" t="s">
        <v>59</v>
      </c>
      <c r="AL3" s="105"/>
      <c r="AM3" s="105"/>
      <c r="AN3" s="105"/>
      <c r="AO3" s="117"/>
      <c r="AP3" s="117"/>
      <c r="AQ3" s="106"/>
      <c r="AR3" s="89"/>
      <c r="AS3" s="114" t="s">
        <v>60</v>
      </c>
      <c r="AT3" s="115"/>
      <c r="AU3" s="115"/>
      <c r="AV3" s="115"/>
      <c r="AW3" s="115"/>
      <c r="AX3" s="116"/>
      <c r="AY3" s="107" t="s">
        <v>6</v>
      </c>
      <c r="AZ3" s="105"/>
      <c r="BA3" s="105"/>
      <c r="BB3" s="105"/>
      <c r="BC3" s="117"/>
      <c r="BD3" s="117"/>
      <c r="BE3" s="106"/>
      <c r="BF3" s="108" t="s">
        <v>59</v>
      </c>
      <c r="BG3" s="109"/>
      <c r="BH3" s="109"/>
      <c r="BI3" s="109"/>
      <c r="BJ3" s="109"/>
      <c r="BK3" s="109"/>
      <c r="BL3" s="110"/>
      <c r="BM3" s="81"/>
      <c r="BN3" s="104" t="s">
        <v>60</v>
      </c>
      <c r="BO3" s="105"/>
      <c r="BP3" s="105"/>
      <c r="BQ3" s="105"/>
      <c r="BR3" s="117"/>
      <c r="BS3" s="106"/>
      <c r="BT3" s="107" t="s">
        <v>6</v>
      </c>
      <c r="BU3" s="105"/>
      <c r="BV3" s="105"/>
      <c r="BW3" s="105"/>
      <c r="BX3" s="106"/>
      <c r="BY3" s="108" t="s">
        <v>59</v>
      </c>
      <c r="BZ3" s="109"/>
      <c r="CA3" s="109"/>
      <c r="CB3" s="109"/>
      <c r="CC3" s="110"/>
      <c r="CD3" s="81"/>
      <c r="CE3" s="104" t="s">
        <v>60</v>
      </c>
      <c r="CF3" s="105"/>
      <c r="CG3" s="105"/>
      <c r="CH3" s="106"/>
      <c r="CI3" s="107" t="s">
        <v>6</v>
      </c>
      <c r="CJ3" s="105"/>
      <c r="CK3" s="105"/>
      <c r="CL3" s="105"/>
      <c r="CM3" s="106"/>
      <c r="CN3" s="108" t="s">
        <v>59</v>
      </c>
      <c r="CO3" s="109"/>
      <c r="CP3" s="109"/>
      <c r="CQ3" s="109"/>
      <c r="CR3" s="110"/>
      <c r="CS3" s="81"/>
      <c r="CT3" s="78"/>
      <c r="CU3" s="79"/>
      <c r="CV3" s="79"/>
      <c r="CW3" s="78"/>
      <c r="CX3" s="79"/>
      <c r="CY3" s="79"/>
      <c r="CZ3" s="78"/>
      <c r="DA3" s="79"/>
      <c r="DB3" s="79"/>
      <c r="DC3" s="78"/>
      <c r="DD3" s="79"/>
      <c r="DE3" s="79"/>
      <c r="DF3" s="78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6"/>
      <c r="DU3" s="6"/>
    </row>
    <row r="4" spans="1:125" ht="15" thickBot="1">
      <c r="B4" s="71" t="s">
        <v>23</v>
      </c>
      <c r="C4" s="68" t="s">
        <v>23</v>
      </c>
      <c r="D4" s="68" t="s">
        <v>22</v>
      </c>
      <c r="E4" s="68" t="s">
        <v>21</v>
      </c>
      <c r="F4" s="68" t="s">
        <v>20</v>
      </c>
      <c r="G4" s="68" t="s">
        <v>64</v>
      </c>
      <c r="H4" s="68" t="s">
        <v>65</v>
      </c>
      <c r="I4" s="76" t="s">
        <v>23</v>
      </c>
      <c r="J4" s="68" t="s">
        <v>22</v>
      </c>
      <c r="K4" s="68" t="s">
        <v>21</v>
      </c>
      <c r="L4" s="68" t="s">
        <v>20</v>
      </c>
      <c r="M4" s="68" t="s">
        <v>64</v>
      </c>
      <c r="N4" s="68" t="s">
        <v>65</v>
      </c>
      <c r="O4" s="77" t="s">
        <v>58</v>
      </c>
      <c r="P4" s="76" t="s">
        <v>23</v>
      </c>
      <c r="Q4" s="68" t="s">
        <v>22</v>
      </c>
      <c r="R4" s="68" t="s">
        <v>21</v>
      </c>
      <c r="S4" s="68" t="s">
        <v>20</v>
      </c>
      <c r="T4" s="83"/>
      <c r="U4" s="83" t="s">
        <v>65</v>
      </c>
      <c r="V4" s="67" t="s">
        <v>58</v>
      </c>
      <c r="W4" s="89"/>
      <c r="X4" s="71" t="s">
        <v>23</v>
      </c>
      <c r="Y4" s="68" t="s">
        <v>22</v>
      </c>
      <c r="Z4" s="68" t="s">
        <v>21</v>
      </c>
      <c r="AA4" s="68" t="s">
        <v>20</v>
      </c>
      <c r="AB4" s="68" t="s">
        <v>64</v>
      </c>
      <c r="AC4" s="68" t="s">
        <v>65</v>
      </c>
      <c r="AD4" s="76" t="s">
        <v>23</v>
      </c>
      <c r="AE4" s="68" t="s">
        <v>22</v>
      </c>
      <c r="AF4" s="68" t="s">
        <v>21</v>
      </c>
      <c r="AG4" s="68" t="s">
        <v>20</v>
      </c>
      <c r="AH4" s="68" t="s">
        <v>64</v>
      </c>
      <c r="AI4" s="68" t="s">
        <v>65</v>
      </c>
      <c r="AJ4" s="76" t="s">
        <v>6</v>
      </c>
      <c r="AK4" s="76" t="s">
        <v>23</v>
      </c>
      <c r="AL4" s="68" t="s">
        <v>22</v>
      </c>
      <c r="AM4" s="68" t="s">
        <v>21</v>
      </c>
      <c r="AN4" s="68" t="s">
        <v>20</v>
      </c>
      <c r="AO4" s="83" t="s">
        <v>64</v>
      </c>
      <c r="AP4" s="83" t="s">
        <v>65</v>
      </c>
      <c r="AQ4" s="67" t="s">
        <v>58</v>
      </c>
      <c r="AR4" s="2"/>
      <c r="AS4" s="71" t="s">
        <v>23</v>
      </c>
      <c r="AT4" s="68" t="s">
        <v>22</v>
      </c>
      <c r="AU4" s="68" t="s">
        <v>21</v>
      </c>
      <c r="AV4" s="68" t="s">
        <v>20</v>
      </c>
      <c r="AW4" s="68" t="s">
        <v>64</v>
      </c>
      <c r="AX4" s="70" t="s">
        <v>65</v>
      </c>
      <c r="AY4" s="69" t="s">
        <v>23</v>
      </c>
      <c r="AZ4" s="68" t="s">
        <v>22</v>
      </c>
      <c r="BA4" s="68" t="s">
        <v>21</v>
      </c>
      <c r="BB4" s="68" t="s">
        <v>20</v>
      </c>
      <c r="BC4" s="68" t="s">
        <v>64</v>
      </c>
      <c r="BD4" s="68" t="s">
        <v>65</v>
      </c>
      <c r="BE4" s="67" t="s">
        <v>6</v>
      </c>
      <c r="BF4" s="66" t="s">
        <v>23</v>
      </c>
      <c r="BG4" s="65" t="s">
        <v>22</v>
      </c>
      <c r="BH4" s="65" t="s">
        <v>21</v>
      </c>
      <c r="BI4" s="65" t="s">
        <v>20</v>
      </c>
      <c r="BJ4" s="93" t="s">
        <v>64</v>
      </c>
      <c r="BK4" s="93" t="s">
        <v>65</v>
      </c>
      <c r="BL4" s="64" t="s">
        <v>58</v>
      </c>
      <c r="BM4" s="81"/>
      <c r="BN4" s="71" t="s">
        <v>23</v>
      </c>
      <c r="BO4" s="68" t="s">
        <v>23</v>
      </c>
      <c r="BP4" s="68" t="s">
        <v>22</v>
      </c>
      <c r="BQ4" s="68" t="s">
        <v>21</v>
      </c>
      <c r="BR4" s="83" t="s">
        <v>20</v>
      </c>
      <c r="BS4" s="70" t="s">
        <v>20</v>
      </c>
      <c r="BT4" s="69" t="s">
        <v>23</v>
      </c>
      <c r="BU4" s="68" t="s">
        <v>22</v>
      </c>
      <c r="BV4" s="68" t="s">
        <v>21</v>
      </c>
      <c r="BW4" s="68" t="s">
        <v>20</v>
      </c>
      <c r="BX4" s="67" t="s">
        <v>6</v>
      </c>
      <c r="BY4" s="66" t="s">
        <v>23</v>
      </c>
      <c r="BZ4" s="65" t="s">
        <v>22</v>
      </c>
      <c r="CA4" s="65" t="s">
        <v>21</v>
      </c>
      <c r="CB4" s="65" t="s">
        <v>20</v>
      </c>
      <c r="CC4" s="64" t="s">
        <v>58</v>
      </c>
      <c r="CD4" s="89"/>
      <c r="CE4" s="71" t="s">
        <v>23</v>
      </c>
      <c r="CF4" s="68" t="s">
        <v>22</v>
      </c>
      <c r="CG4" s="68" t="s">
        <v>21</v>
      </c>
      <c r="CH4" s="70" t="s">
        <v>20</v>
      </c>
      <c r="CI4" s="69" t="s">
        <v>23</v>
      </c>
      <c r="CJ4" s="68" t="s">
        <v>22</v>
      </c>
      <c r="CK4" s="68" t="s">
        <v>21</v>
      </c>
      <c r="CL4" s="68" t="s">
        <v>20</v>
      </c>
      <c r="CM4" s="67" t="s">
        <v>6</v>
      </c>
      <c r="CN4" s="66" t="s">
        <v>23</v>
      </c>
      <c r="CO4" s="65" t="s">
        <v>22</v>
      </c>
      <c r="CP4" s="65" t="s">
        <v>21</v>
      </c>
      <c r="CQ4" s="65" t="s">
        <v>20</v>
      </c>
      <c r="CR4" s="64" t="s">
        <v>58</v>
      </c>
      <c r="CS4" s="31" t="s">
        <v>57</v>
      </c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6"/>
      <c r="DU4" s="6"/>
    </row>
    <row r="5" spans="1:125">
      <c r="A5" s="32" t="s">
        <v>57</v>
      </c>
      <c r="B5" s="50">
        <v>90</v>
      </c>
      <c r="C5" s="49"/>
      <c r="D5" s="49"/>
      <c r="E5" s="49"/>
      <c r="F5" s="49"/>
      <c r="G5" s="15">
        <v>20</v>
      </c>
      <c r="H5" s="15"/>
      <c r="I5" s="50">
        <f t="shared" ref="I5:I13" si="0">SUM(B5:C5)</f>
        <v>90</v>
      </c>
      <c r="J5" s="49">
        <f t="shared" ref="J5:J13" si="1">SUM(D5)</f>
        <v>0</v>
      </c>
      <c r="K5" s="49">
        <f>SUM(E5)</f>
        <v>0</v>
      </c>
      <c r="L5" s="49">
        <f t="shared" ref="L5:M13" si="2">SUM(F5:F5)</f>
        <v>0</v>
      </c>
      <c r="M5" s="49">
        <f t="shared" si="2"/>
        <v>20</v>
      </c>
      <c r="N5" s="16">
        <f>SUM(H5)</f>
        <v>0</v>
      </c>
      <c r="O5" s="48">
        <f t="shared" ref="O5:O19" si="3">SUM(B5:H5)</f>
        <v>110</v>
      </c>
      <c r="P5" s="57"/>
      <c r="Q5" s="2"/>
      <c r="R5" s="2"/>
      <c r="S5" s="2"/>
      <c r="T5" s="2"/>
      <c r="U5" s="2"/>
      <c r="V5" s="56"/>
      <c r="W5" s="2"/>
      <c r="X5" s="50">
        <v>40</v>
      </c>
      <c r="Y5" s="49"/>
      <c r="Z5" s="49"/>
      <c r="AA5" s="49"/>
      <c r="AB5" s="49"/>
      <c r="AC5" s="15"/>
      <c r="AD5" s="50">
        <f t="shared" ref="AD5:AD13" si="4">SUM(X5:X5)</f>
        <v>40</v>
      </c>
      <c r="AE5" s="49">
        <f>SUM(Y5)</f>
        <v>0</v>
      </c>
      <c r="AF5" s="49">
        <f>SUM(Z5)</f>
        <v>0</v>
      </c>
      <c r="AG5" s="49">
        <f>SUM(AA5)</f>
        <v>0</v>
      </c>
      <c r="AH5" s="49">
        <f>SUM(AB5)</f>
        <v>0</v>
      </c>
      <c r="AI5" s="49">
        <f>SUM(AC5)</f>
        <v>0</v>
      </c>
      <c r="AJ5" s="52">
        <f t="shared" ref="AJ5:AJ13" si="5">SUM(X5:AA5)</f>
        <v>40</v>
      </c>
      <c r="AK5" s="57"/>
      <c r="AL5" s="2"/>
      <c r="AM5" s="2"/>
      <c r="AN5" s="2"/>
      <c r="AO5" s="2"/>
      <c r="AP5" s="2"/>
      <c r="AQ5" s="56"/>
      <c r="AR5" s="2"/>
      <c r="AS5" s="50">
        <v>20</v>
      </c>
      <c r="AT5" s="49"/>
      <c r="AU5" s="49"/>
      <c r="AV5" s="82"/>
      <c r="AW5" s="82">
        <v>30</v>
      </c>
      <c r="AX5" s="15"/>
      <c r="AY5" s="50">
        <f t="shared" ref="AY5:AY13" si="6">SUM(AS5:AS5)</f>
        <v>20</v>
      </c>
      <c r="AZ5" s="49">
        <f t="shared" ref="AZ5:BB20" si="7">SUM(AT5)</f>
        <v>0</v>
      </c>
      <c r="BA5" s="49">
        <f t="shared" si="7"/>
        <v>0</v>
      </c>
      <c r="BB5" s="49">
        <f t="shared" si="7"/>
        <v>0</v>
      </c>
      <c r="BC5" s="49">
        <f t="shared" ref="BC5:BD20" si="8">SUM(AW5)</f>
        <v>30</v>
      </c>
      <c r="BD5" s="49">
        <f t="shared" si="8"/>
        <v>0</v>
      </c>
      <c r="BE5" s="52">
        <f t="shared" ref="BE5:BE13" si="9">SUM(AS5:AV5)</f>
        <v>20</v>
      </c>
      <c r="BF5" s="57"/>
      <c r="BG5" s="2"/>
      <c r="BH5" s="2"/>
      <c r="BI5" s="2"/>
      <c r="BJ5" s="2"/>
      <c r="BK5" s="2"/>
      <c r="BL5" s="56"/>
      <c r="BM5" s="2"/>
      <c r="BN5" s="50"/>
      <c r="BO5" s="49"/>
      <c r="BP5" s="49"/>
      <c r="BQ5" s="49"/>
      <c r="BR5" s="16"/>
      <c r="BS5" s="16"/>
      <c r="BT5" s="50">
        <f t="shared" ref="BT5:BT13" si="10">SUM(BN5:BO5)</f>
        <v>0</v>
      </c>
      <c r="BU5" s="49">
        <f t="shared" ref="BU5:BV13" si="11">SUM(BP5)</f>
        <v>0</v>
      </c>
      <c r="BV5" s="49">
        <f t="shared" si="11"/>
        <v>0</v>
      </c>
      <c r="BW5" s="49">
        <v>120</v>
      </c>
      <c r="BX5" s="52">
        <f t="shared" ref="BX5:BX13" si="12">SUM(BN5:BS5)</f>
        <v>0</v>
      </c>
      <c r="BY5" s="57"/>
      <c r="BZ5" s="2"/>
      <c r="CA5" s="2"/>
      <c r="CB5" s="2"/>
      <c r="CC5" s="56"/>
      <c r="CD5" s="2"/>
      <c r="CE5" s="50"/>
      <c r="CF5" s="49"/>
      <c r="CG5" s="49"/>
      <c r="CH5" s="16">
        <v>180</v>
      </c>
      <c r="CI5" s="50">
        <f t="shared" ref="CI5:CL13" si="13">SUM(CE5)</f>
        <v>0</v>
      </c>
      <c r="CJ5" s="49">
        <f t="shared" si="13"/>
        <v>0</v>
      </c>
      <c r="CK5" s="49">
        <f t="shared" si="13"/>
        <v>0</v>
      </c>
      <c r="CL5" s="49">
        <f t="shared" si="13"/>
        <v>180</v>
      </c>
      <c r="CM5" s="52">
        <f t="shared" ref="CM5:CM13" si="14">SUM(CE5:CH5)</f>
        <v>180</v>
      </c>
      <c r="CN5" s="57"/>
      <c r="CO5" s="2"/>
      <c r="CP5" s="2"/>
      <c r="CQ5" s="2"/>
      <c r="CR5" s="56"/>
      <c r="CS5" s="31" t="s">
        <v>56</v>
      </c>
    </row>
    <row r="6" spans="1:125">
      <c r="A6" s="32" t="s">
        <v>56</v>
      </c>
      <c r="B6" s="51">
        <v>115</v>
      </c>
      <c r="C6" s="7"/>
      <c r="D6" s="7"/>
      <c r="E6" s="7"/>
      <c r="F6" s="7"/>
      <c r="G6" s="15"/>
      <c r="H6" s="15"/>
      <c r="I6" s="50">
        <f t="shared" si="0"/>
        <v>115</v>
      </c>
      <c r="J6" s="49">
        <f t="shared" si="1"/>
        <v>0</v>
      </c>
      <c r="K6" s="49">
        <f t="shared" ref="K6:K31" si="15">SUM(E6)</f>
        <v>0</v>
      </c>
      <c r="L6" s="49">
        <f t="shared" si="2"/>
        <v>0</v>
      </c>
      <c r="M6" s="49">
        <f t="shared" si="2"/>
        <v>0</v>
      </c>
      <c r="N6" s="16">
        <f t="shared" ref="N6:N31" si="16">SUM(H6)</f>
        <v>0</v>
      </c>
      <c r="O6" s="48">
        <f t="shared" si="3"/>
        <v>115</v>
      </c>
      <c r="P6" s="57"/>
      <c r="Q6" s="2"/>
      <c r="R6" s="2"/>
      <c r="S6" s="2"/>
      <c r="T6" s="2"/>
      <c r="U6" s="2"/>
      <c r="V6" s="56"/>
      <c r="W6" s="2"/>
      <c r="X6" s="51">
        <v>10</v>
      </c>
      <c r="Y6" s="7"/>
      <c r="Z6" s="7"/>
      <c r="AA6" s="7"/>
      <c r="AB6" s="7"/>
      <c r="AC6" s="33"/>
      <c r="AD6" s="51">
        <f t="shared" si="4"/>
        <v>10</v>
      </c>
      <c r="AE6" s="7">
        <f t="shared" ref="AE6:AG13" si="17">SUM(Y6)</f>
        <v>0</v>
      </c>
      <c r="AF6" s="7">
        <f t="shared" si="17"/>
        <v>0</v>
      </c>
      <c r="AG6" s="7">
        <f t="shared" si="17"/>
        <v>0</v>
      </c>
      <c r="AH6" s="49">
        <f t="shared" ref="AH6:AI31" si="18">SUM(AB6)</f>
        <v>0</v>
      </c>
      <c r="AI6" s="49">
        <f t="shared" si="18"/>
        <v>0</v>
      </c>
      <c r="AJ6" s="48">
        <f t="shared" si="5"/>
        <v>10</v>
      </c>
      <c r="AK6" s="57"/>
      <c r="AL6" s="2"/>
      <c r="AM6" s="2"/>
      <c r="AN6" s="2"/>
      <c r="AO6" s="2"/>
      <c r="AP6" s="2"/>
      <c r="AQ6" s="56"/>
      <c r="AR6" s="2"/>
      <c r="AS6" s="51">
        <v>20</v>
      </c>
      <c r="AT6" s="7"/>
      <c r="AU6" s="7"/>
      <c r="AV6" s="7"/>
      <c r="AW6" s="7"/>
      <c r="AX6" s="33"/>
      <c r="AY6" s="51">
        <f t="shared" si="6"/>
        <v>20</v>
      </c>
      <c r="AZ6" s="7">
        <f t="shared" si="7"/>
        <v>0</v>
      </c>
      <c r="BA6" s="7">
        <f t="shared" si="7"/>
        <v>0</v>
      </c>
      <c r="BB6" s="7">
        <f t="shared" si="7"/>
        <v>0</v>
      </c>
      <c r="BC6" s="49">
        <f t="shared" si="8"/>
        <v>0</v>
      </c>
      <c r="BD6" s="49">
        <f t="shared" si="8"/>
        <v>0</v>
      </c>
      <c r="BE6" s="48">
        <f t="shared" si="9"/>
        <v>20</v>
      </c>
      <c r="BF6" s="57"/>
      <c r="BG6" s="2"/>
      <c r="BH6" s="2"/>
      <c r="BI6" s="2"/>
      <c r="BJ6" s="2"/>
      <c r="BK6" s="2"/>
      <c r="BL6" s="56"/>
      <c r="BM6" s="2"/>
      <c r="BN6" s="51"/>
      <c r="BO6" s="7"/>
      <c r="BP6" s="7"/>
      <c r="BQ6" s="7"/>
      <c r="BR6" s="34"/>
      <c r="BS6" s="34"/>
      <c r="BT6" s="50">
        <f t="shared" si="10"/>
        <v>0</v>
      </c>
      <c r="BU6" s="49">
        <f t="shared" si="11"/>
        <v>0</v>
      </c>
      <c r="BV6" s="49">
        <f t="shared" si="11"/>
        <v>0</v>
      </c>
      <c r="BW6" s="49">
        <f t="shared" ref="BW6:BW31" si="19">SUM(BR6:BS6)</f>
        <v>0</v>
      </c>
      <c r="BX6" s="48">
        <f t="shared" si="12"/>
        <v>0</v>
      </c>
      <c r="BY6" s="57"/>
      <c r="BZ6" s="2"/>
      <c r="CA6" s="2"/>
      <c r="CB6" s="2"/>
      <c r="CC6" s="56"/>
      <c r="CD6" s="2"/>
      <c r="CE6" s="51"/>
      <c r="CF6" s="7"/>
      <c r="CG6" s="7"/>
      <c r="CH6" s="34">
        <v>60</v>
      </c>
      <c r="CI6" s="50">
        <f t="shared" si="13"/>
        <v>0</v>
      </c>
      <c r="CJ6" s="49">
        <f t="shared" si="13"/>
        <v>0</v>
      </c>
      <c r="CK6" s="49">
        <f t="shared" si="13"/>
        <v>0</v>
      </c>
      <c r="CL6" s="49">
        <f t="shared" si="13"/>
        <v>60</v>
      </c>
      <c r="CM6" s="48">
        <f t="shared" si="14"/>
        <v>60</v>
      </c>
      <c r="CN6" s="57"/>
      <c r="CO6" s="2"/>
      <c r="CP6" s="2"/>
      <c r="CQ6" s="2"/>
      <c r="CR6" s="56"/>
      <c r="CS6" s="31" t="s">
        <v>55</v>
      </c>
    </row>
    <row r="7" spans="1:125">
      <c r="A7" s="32" t="s">
        <v>55</v>
      </c>
      <c r="B7" s="51">
        <v>40</v>
      </c>
      <c r="C7" s="7"/>
      <c r="D7" s="7"/>
      <c r="E7" s="7"/>
      <c r="F7" s="7"/>
      <c r="G7" s="15"/>
      <c r="H7" s="15"/>
      <c r="I7" s="50">
        <f t="shared" si="0"/>
        <v>40</v>
      </c>
      <c r="J7" s="49">
        <f t="shared" si="1"/>
        <v>0</v>
      </c>
      <c r="K7" s="49">
        <f t="shared" si="15"/>
        <v>0</v>
      </c>
      <c r="L7" s="49">
        <f t="shared" si="2"/>
        <v>0</v>
      </c>
      <c r="M7" s="49">
        <f t="shared" si="2"/>
        <v>0</v>
      </c>
      <c r="N7" s="16">
        <f t="shared" si="16"/>
        <v>0</v>
      </c>
      <c r="O7" s="48">
        <f t="shared" si="3"/>
        <v>40</v>
      </c>
      <c r="P7" s="57"/>
      <c r="Q7" s="2"/>
      <c r="R7" s="2"/>
      <c r="S7" s="2"/>
      <c r="T7" s="2"/>
      <c r="U7" s="2"/>
      <c r="V7" s="56"/>
      <c r="W7" s="2"/>
      <c r="X7" s="51">
        <v>40</v>
      </c>
      <c r="Y7" s="7"/>
      <c r="Z7" s="7"/>
      <c r="AA7" s="7"/>
      <c r="AB7" s="7"/>
      <c r="AC7" s="33"/>
      <c r="AD7" s="51">
        <f t="shared" si="4"/>
        <v>40</v>
      </c>
      <c r="AE7" s="7">
        <f t="shared" si="17"/>
        <v>0</v>
      </c>
      <c r="AF7" s="7">
        <f t="shared" si="17"/>
        <v>0</v>
      </c>
      <c r="AG7" s="7">
        <f t="shared" si="17"/>
        <v>0</v>
      </c>
      <c r="AH7" s="49">
        <f t="shared" si="18"/>
        <v>0</v>
      </c>
      <c r="AI7" s="49">
        <f t="shared" si="18"/>
        <v>0</v>
      </c>
      <c r="AJ7" s="48">
        <f t="shared" si="5"/>
        <v>40</v>
      </c>
      <c r="AK7" s="57"/>
      <c r="AL7" s="2"/>
      <c r="AM7" s="2"/>
      <c r="AN7" s="2"/>
      <c r="AO7" s="2"/>
      <c r="AP7" s="2"/>
      <c r="AQ7" s="56"/>
      <c r="AR7" s="2"/>
      <c r="AS7" s="51"/>
      <c r="AT7" s="7"/>
      <c r="AU7" s="7"/>
      <c r="AV7" s="7"/>
      <c r="AW7" s="7"/>
      <c r="AX7" s="33"/>
      <c r="AY7" s="51">
        <f t="shared" si="6"/>
        <v>0</v>
      </c>
      <c r="AZ7" s="7">
        <f t="shared" si="7"/>
        <v>0</v>
      </c>
      <c r="BA7" s="7">
        <f t="shared" si="7"/>
        <v>0</v>
      </c>
      <c r="BB7" s="7">
        <f t="shared" si="7"/>
        <v>0</v>
      </c>
      <c r="BC7" s="49">
        <f t="shared" si="8"/>
        <v>0</v>
      </c>
      <c r="BD7" s="49">
        <f t="shared" si="8"/>
        <v>0</v>
      </c>
      <c r="BE7" s="48">
        <f t="shared" si="9"/>
        <v>0</v>
      </c>
      <c r="BF7" s="57"/>
      <c r="BG7" s="2"/>
      <c r="BH7" s="2"/>
      <c r="BI7" s="2"/>
      <c r="BJ7" s="2"/>
      <c r="BK7" s="2"/>
      <c r="BL7" s="56"/>
      <c r="BM7" s="2"/>
      <c r="BN7" s="51"/>
      <c r="BO7" s="7"/>
      <c r="BP7" s="7"/>
      <c r="BQ7" s="7"/>
      <c r="BR7" s="34"/>
      <c r="BS7" s="34"/>
      <c r="BT7" s="50">
        <f t="shared" si="10"/>
        <v>0</v>
      </c>
      <c r="BU7" s="49">
        <f t="shared" si="11"/>
        <v>0</v>
      </c>
      <c r="BV7" s="49">
        <f t="shared" si="11"/>
        <v>0</v>
      </c>
      <c r="BW7" s="49">
        <v>40</v>
      </c>
      <c r="BX7" s="48">
        <f t="shared" si="12"/>
        <v>0</v>
      </c>
      <c r="BY7" s="57"/>
      <c r="BZ7" s="2"/>
      <c r="CA7" s="2"/>
      <c r="CB7" s="2"/>
      <c r="CC7" s="56"/>
      <c r="CD7" s="2"/>
      <c r="CE7" s="51"/>
      <c r="CF7" s="7"/>
      <c r="CG7" s="7"/>
      <c r="CH7" s="34"/>
      <c r="CI7" s="50">
        <f t="shared" si="13"/>
        <v>0</v>
      </c>
      <c r="CJ7" s="49">
        <f t="shared" si="13"/>
        <v>0</v>
      </c>
      <c r="CK7" s="49">
        <f t="shared" si="13"/>
        <v>0</v>
      </c>
      <c r="CL7" s="49">
        <f t="shared" si="13"/>
        <v>0</v>
      </c>
      <c r="CM7" s="48">
        <f t="shared" si="14"/>
        <v>0</v>
      </c>
      <c r="CN7" s="57"/>
      <c r="CO7" s="2"/>
      <c r="CP7" s="2"/>
      <c r="CQ7" s="2"/>
      <c r="CR7" s="56"/>
      <c r="CS7" s="31" t="s">
        <v>54</v>
      </c>
    </row>
    <row r="8" spans="1:125">
      <c r="A8" s="32" t="s">
        <v>54</v>
      </c>
      <c r="B8" s="51"/>
      <c r="C8" s="7"/>
      <c r="D8" s="7"/>
      <c r="E8" s="7"/>
      <c r="F8" s="7"/>
      <c r="G8" s="15"/>
      <c r="H8" s="15"/>
      <c r="I8" s="50">
        <f t="shared" si="0"/>
        <v>0</v>
      </c>
      <c r="J8" s="49">
        <f t="shared" si="1"/>
        <v>0</v>
      </c>
      <c r="K8" s="49">
        <f t="shared" si="15"/>
        <v>0</v>
      </c>
      <c r="L8" s="49">
        <f t="shared" si="2"/>
        <v>0</v>
      </c>
      <c r="M8" s="49">
        <f t="shared" si="2"/>
        <v>0</v>
      </c>
      <c r="N8" s="16">
        <f t="shared" si="16"/>
        <v>0</v>
      </c>
      <c r="O8" s="48">
        <f t="shared" si="3"/>
        <v>0</v>
      </c>
      <c r="P8" s="57"/>
      <c r="Q8" s="2"/>
      <c r="R8" s="2"/>
      <c r="S8" s="2"/>
      <c r="T8" s="2"/>
      <c r="U8" s="2"/>
      <c r="V8" s="56"/>
      <c r="W8" s="2"/>
      <c r="X8" s="51"/>
      <c r="Y8" s="7"/>
      <c r="Z8" s="7"/>
      <c r="AA8" s="7"/>
      <c r="AB8" s="7"/>
      <c r="AC8" s="33"/>
      <c r="AD8" s="51">
        <f t="shared" si="4"/>
        <v>0</v>
      </c>
      <c r="AE8" s="7">
        <f t="shared" si="17"/>
        <v>0</v>
      </c>
      <c r="AF8" s="7">
        <f t="shared" si="17"/>
        <v>0</v>
      </c>
      <c r="AG8" s="7">
        <f t="shared" si="17"/>
        <v>0</v>
      </c>
      <c r="AH8" s="49">
        <f t="shared" si="18"/>
        <v>0</v>
      </c>
      <c r="AI8" s="49">
        <f t="shared" si="18"/>
        <v>0</v>
      </c>
      <c r="AJ8" s="48">
        <f t="shared" si="5"/>
        <v>0</v>
      </c>
      <c r="AK8" s="57"/>
      <c r="AL8" s="2"/>
      <c r="AM8" s="2"/>
      <c r="AN8" s="2"/>
      <c r="AO8" s="2"/>
      <c r="AP8" s="2"/>
      <c r="AQ8" s="56"/>
      <c r="AR8" s="2"/>
      <c r="AS8" s="51">
        <v>50</v>
      </c>
      <c r="AT8" s="7"/>
      <c r="AU8" s="7"/>
      <c r="AV8" s="7"/>
      <c r="AW8" s="7"/>
      <c r="AX8" s="33"/>
      <c r="AY8" s="51">
        <f t="shared" si="6"/>
        <v>50</v>
      </c>
      <c r="AZ8" s="7">
        <f t="shared" si="7"/>
        <v>0</v>
      </c>
      <c r="BA8" s="7">
        <f t="shared" si="7"/>
        <v>0</v>
      </c>
      <c r="BB8" s="7">
        <f t="shared" si="7"/>
        <v>0</v>
      </c>
      <c r="BC8" s="49">
        <f t="shared" si="8"/>
        <v>0</v>
      </c>
      <c r="BD8" s="49">
        <f t="shared" si="8"/>
        <v>0</v>
      </c>
      <c r="BE8" s="48">
        <f t="shared" si="9"/>
        <v>50</v>
      </c>
      <c r="BF8" s="57"/>
      <c r="BG8" s="2"/>
      <c r="BH8" s="2"/>
      <c r="BI8" s="2"/>
      <c r="BJ8" s="2"/>
      <c r="BK8" s="2"/>
      <c r="BL8" s="56"/>
      <c r="BM8" s="2"/>
      <c r="BN8" s="51"/>
      <c r="BO8" s="7"/>
      <c r="BP8" s="7"/>
      <c r="BQ8" s="7"/>
      <c r="BR8" s="34"/>
      <c r="BS8" s="34"/>
      <c r="BT8" s="50">
        <f t="shared" si="10"/>
        <v>0</v>
      </c>
      <c r="BU8" s="49">
        <f t="shared" si="11"/>
        <v>0</v>
      </c>
      <c r="BV8" s="49">
        <f t="shared" si="11"/>
        <v>0</v>
      </c>
      <c r="BW8" s="49">
        <f t="shared" si="19"/>
        <v>0</v>
      </c>
      <c r="BX8" s="48">
        <f t="shared" si="12"/>
        <v>0</v>
      </c>
      <c r="BY8" s="57"/>
      <c r="BZ8" s="2"/>
      <c r="CA8" s="2"/>
      <c r="CB8" s="2"/>
      <c r="CC8" s="56"/>
      <c r="CD8" s="2"/>
      <c r="CE8" s="51"/>
      <c r="CF8" s="7"/>
      <c r="CG8" s="7"/>
      <c r="CH8" s="34"/>
      <c r="CI8" s="50">
        <f t="shared" si="13"/>
        <v>0</v>
      </c>
      <c r="CJ8" s="49">
        <f t="shared" si="13"/>
        <v>0</v>
      </c>
      <c r="CK8" s="49">
        <f t="shared" si="13"/>
        <v>0</v>
      </c>
      <c r="CL8" s="49">
        <f t="shared" si="13"/>
        <v>0</v>
      </c>
      <c r="CM8" s="48">
        <f t="shared" si="14"/>
        <v>0</v>
      </c>
      <c r="CN8" s="57"/>
      <c r="CO8" s="2"/>
      <c r="CP8" s="2"/>
      <c r="CQ8" s="2"/>
      <c r="CR8" s="56"/>
      <c r="CS8" s="31" t="s">
        <v>53</v>
      </c>
    </row>
    <row r="9" spans="1:125">
      <c r="A9" s="32" t="s">
        <v>53</v>
      </c>
      <c r="B9" s="51"/>
      <c r="C9" s="7"/>
      <c r="D9" s="7"/>
      <c r="E9" s="7"/>
      <c r="F9" s="7"/>
      <c r="G9" s="15"/>
      <c r="H9" s="15"/>
      <c r="I9" s="50">
        <f t="shared" si="0"/>
        <v>0</v>
      </c>
      <c r="J9" s="49">
        <f t="shared" si="1"/>
        <v>0</v>
      </c>
      <c r="K9" s="49">
        <f t="shared" si="15"/>
        <v>0</v>
      </c>
      <c r="L9" s="49">
        <f t="shared" si="2"/>
        <v>0</v>
      </c>
      <c r="M9" s="49">
        <f t="shared" si="2"/>
        <v>0</v>
      </c>
      <c r="N9" s="16">
        <f t="shared" si="16"/>
        <v>0</v>
      </c>
      <c r="O9" s="48">
        <f t="shared" si="3"/>
        <v>0</v>
      </c>
      <c r="P9" s="57"/>
      <c r="Q9" s="2"/>
      <c r="R9" s="2"/>
      <c r="S9" s="2"/>
      <c r="T9" s="2"/>
      <c r="U9" s="2"/>
      <c r="V9" s="56"/>
      <c r="W9" s="2"/>
      <c r="X9" s="51"/>
      <c r="Y9" s="7"/>
      <c r="Z9" s="7"/>
      <c r="AA9" s="7"/>
      <c r="AB9" s="7"/>
      <c r="AC9" s="33"/>
      <c r="AD9" s="51">
        <f t="shared" si="4"/>
        <v>0</v>
      </c>
      <c r="AE9" s="7">
        <f t="shared" si="17"/>
        <v>0</v>
      </c>
      <c r="AF9" s="7">
        <f t="shared" si="17"/>
        <v>0</v>
      </c>
      <c r="AG9" s="7">
        <f t="shared" si="17"/>
        <v>0</v>
      </c>
      <c r="AH9" s="49">
        <f t="shared" si="18"/>
        <v>0</v>
      </c>
      <c r="AI9" s="49">
        <f t="shared" si="18"/>
        <v>0</v>
      </c>
      <c r="AJ9" s="48">
        <f t="shared" si="5"/>
        <v>0</v>
      </c>
      <c r="AK9" s="57"/>
      <c r="AL9" s="2"/>
      <c r="AM9" s="2"/>
      <c r="AN9" s="2"/>
      <c r="AO9" s="2"/>
      <c r="AP9" s="2"/>
      <c r="AQ9" s="56"/>
      <c r="AR9" s="2"/>
      <c r="AS9" s="51"/>
      <c r="AT9" s="7"/>
      <c r="AU9" s="7"/>
      <c r="AV9" s="7"/>
      <c r="AW9" s="7"/>
      <c r="AX9" s="33"/>
      <c r="AY9" s="51">
        <f t="shared" si="6"/>
        <v>0</v>
      </c>
      <c r="AZ9" s="7">
        <f t="shared" si="7"/>
        <v>0</v>
      </c>
      <c r="BA9" s="7">
        <f t="shared" si="7"/>
        <v>0</v>
      </c>
      <c r="BB9" s="7">
        <f t="shared" si="7"/>
        <v>0</v>
      </c>
      <c r="BC9" s="49">
        <f t="shared" si="8"/>
        <v>0</v>
      </c>
      <c r="BD9" s="49">
        <f t="shared" si="8"/>
        <v>0</v>
      </c>
      <c r="BE9" s="48">
        <f t="shared" si="9"/>
        <v>0</v>
      </c>
      <c r="BF9" s="57"/>
      <c r="BG9" s="2"/>
      <c r="BH9" s="2"/>
      <c r="BI9" s="2"/>
      <c r="BJ9" s="2"/>
      <c r="BK9" s="2"/>
      <c r="BL9" s="56"/>
      <c r="BM9" s="2"/>
      <c r="BN9" s="51"/>
      <c r="BO9" s="7"/>
      <c r="BP9" s="7"/>
      <c r="BQ9" s="7"/>
      <c r="BR9" s="34"/>
      <c r="BS9" s="34"/>
      <c r="BT9" s="50">
        <f t="shared" si="10"/>
        <v>0</v>
      </c>
      <c r="BU9" s="49">
        <f t="shared" si="11"/>
        <v>0</v>
      </c>
      <c r="BV9" s="49">
        <f t="shared" si="11"/>
        <v>0</v>
      </c>
      <c r="BW9" s="49">
        <f t="shared" si="19"/>
        <v>0</v>
      </c>
      <c r="BX9" s="48">
        <f t="shared" si="12"/>
        <v>0</v>
      </c>
      <c r="BY9" s="57"/>
      <c r="BZ9" s="2"/>
      <c r="CA9" s="2"/>
      <c r="CB9" s="2"/>
      <c r="CC9" s="56"/>
      <c r="CD9" s="2"/>
      <c r="CE9" s="51"/>
      <c r="CF9" s="7"/>
      <c r="CG9" s="7"/>
      <c r="CH9" s="34"/>
      <c r="CI9" s="50">
        <f t="shared" si="13"/>
        <v>0</v>
      </c>
      <c r="CJ9" s="49">
        <f t="shared" si="13"/>
        <v>0</v>
      </c>
      <c r="CK9" s="49">
        <f t="shared" si="13"/>
        <v>0</v>
      </c>
      <c r="CL9" s="49">
        <f t="shared" si="13"/>
        <v>0</v>
      </c>
      <c r="CM9" s="48">
        <f t="shared" si="14"/>
        <v>0</v>
      </c>
      <c r="CN9" s="57"/>
      <c r="CO9" s="2"/>
      <c r="CP9" s="2"/>
      <c r="CQ9" s="2"/>
      <c r="CR9" s="56"/>
      <c r="CS9" s="31" t="s">
        <v>52</v>
      </c>
    </row>
    <row r="10" spans="1:125">
      <c r="A10" s="32" t="s">
        <v>52</v>
      </c>
      <c r="B10" s="51"/>
      <c r="C10" s="7"/>
      <c r="D10" s="7"/>
      <c r="E10" s="7"/>
      <c r="F10" s="7"/>
      <c r="G10" s="15"/>
      <c r="H10" s="15"/>
      <c r="I10" s="50">
        <f t="shared" si="0"/>
        <v>0</v>
      </c>
      <c r="J10" s="49">
        <f t="shared" si="1"/>
        <v>0</v>
      </c>
      <c r="K10" s="49">
        <f t="shared" si="15"/>
        <v>0</v>
      </c>
      <c r="L10" s="49">
        <f t="shared" si="2"/>
        <v>0</v>
      </c>
      <c r="M10" s="49">
        <f t="shared" si="2"/>
        <v>0</v>
      </c>
      <c r="N10" s="16">
        <f t="shared" si="16"/>
        <v>0</v>
      </c>
      <c r="O10" s="48">
        <f t="shared" si="3"/>
        <v>0</v>
      </c>
      <c r="P10" s="57"/>
      <c r="Q10" s="2"/>
      <c r="R10" s="2"/>
      <c r="S10" s="2"/>
      <c r="T10" s="2"/>
      <c r="U10" s="2"/>
      <c r="V10" s="56"/>
      <c r="W10" s="2"/>
      <c r="X10" s="51"/>
      <c r="Y10" s="7"/>
      <c r="Z10" s="7"/>
      <c r="AA10" s="7"/>
      <c r="AB10" s="7"/>
      <c r="AC10" s="33"/>
      <c r="AD10" s="51">
        <f t="shared" si="4"/>
        <v>0</v>
      </c>
      <c r="AE10" s="7">
        <f t="shared" si="17"/>
        <v>0</v>
      </c>
      <c r="AF10" s="7">
        <f t="shared" si="17"/>
        <v>0</v>
      </c>
      <c r="AG10" s="7">
        <f t="shared" si="17"/>
        <v>0</v>
      </c>
      <c r="AH10" s="49">
        <f t="shared" si="18"/>
        <v>0</v>
      </c>
      <c r="AI10" s="49">
        <f t="shared" si="18"/>
        <v>0</v>
      </c>
      <c r="AJ10" s="48">
        <f t="shared" si="5"/>
        <v>0</v>
      </c>
      <c r="AK10" s="57"/>
      <c r="AL10" s="2"/>
      <c r="AM10" s="2"/>
      <c r="AN10" s="2"/>
      <c r="AO10" s="2"/>
      <c r="AP10" s="2"/>
      <c r="AQ10" s="56"/>
      <c r="AR10" s="2"/>
      <c r="AS10" s="51"/>
      <c r="AT10" s="7"/>
      <c r="AU10" s="7"/>
      <c r="AV10" s="7"/>
      <c r="AW10" s="7"/>
      <c r="AX10" s="33"/>
      <c r="AY10" s="51">
        <f t="shared" si="6"/>
        <v>0</v>
      </c>
      <c r="AZ10" s="7">
        <f t="shared" si="7"/>
        <v>0</v>
      </c>
      <c r="BA10" s="7">
        <f t="shared" si="7"/>
        <v>0</v>
      </c>
      <c r="BB10" s="7">
        <f t="shared" si="7"/>
        <v>0</v>
      </c>
      <c r="BC10" s="49">
        <f t="shared" si="8"/>
        <v>0</v>
      </c>
      <c r="BD10" s="49">
        <f t="shared" si="8"/>
        <v>0</v>
      </c>
      <c r="BE10" s="48">
        <f t="shared" si="9"/>
        <v>0</v>
      </c>
      <c r="BF10" s="57"/>
      <c r="BG10" s="2"/>
      <c r="BH10" s="2"/>
      <c r="BI10" s="2"/>
      <c r="BJ10" s="2"/>
      <c r="BK10" s="2"/>
      <c r="BL10" s="56"/>
      <c r="BM10" s="2"/>
      <c r="BN10" s="51"/>
      <c r="BO10" s="7"/>
      <c r="BP10" s="7"/>
      <c r="BQ10" s="7"/>
      <c r="BR10" s="34"/>
      <c r="BS10" s="34"/>
      <c r="BT10" s="50">
        <f t="shared" si="10"/>
        <v>0</v>
      </c>
      <c r="BU10" s="49">
        <f t="shared" si="11"/>
        <v>0</v>
      </c>
      <c r="BV10" s="49">
        <f t="shared" si="11"/>
        <v>0</v>
      </c>
      <c r="BW10" s="49">
        <f t="shared" si="19"/>
        <v>0</v>
      </c>
      <c r="BX10" s="48">
        <f t="shared" si="12"/>
        <v>0</v>
      </c>
      <c r="BY10" s="57"/>
      <c r="BZ10" s="2"/>
      <c r="CA10" s="2"/>
      <c r="CB10" s="2"/>
      <c r="CC10" s="56"/>
      <c r="CD10" s="2"/>
      <c r="CE10" s="51"/>
      <c r="CF10" s="7"/>
      <c r="CG10" s="7"/>
      <c r="CH10" s="34"/>
      <c r="CI10" s="50">
        <f t="shared" si="13"/>
        <v>0</v>
      </c>
      <c r="CJ10" s="49">
        <f t="shared" si="13"/>
        <v>0</v>
      </c>
      <c r="CK10" s="49">
        <f t="shared" si="13"/>
        <v>0</v>
      </c>
      <c r="CL10" s="49">
        <f t="shared" si="13"/>
        <v>0</v>
      </c>
      <c r="CM10" s="48">
        <f t="shared" si="14"/>
        <v>0</v>
      </c>
      <c r="CN10" s="57"/>
      <c r="CO10" s="2"/>
      <c r="CP10" s="2"/>
      <c r="CQ10" s="2"/>
      <c r="CR10" s="56"/>
      <c r="CS10" s="31" t="s">
        <v>51</v>
      </c>
    </row>
    <row r="11" spans="1:125" ht="15" thickBot="1">
      <c r="A11" s="32" t="s">
        <v>51</v>
      </c>
      <c r="B11" s="51">
        <v>40</v>
      </c>
      <c r="C11" s="7"/>
      <c r="D11" s="7"/>
      <c r="E11" s="7"/>
      <c r="F11" s="7"/>
      <c r="G11" s="15"/>
      <c r="H11" s="15"/>
      <c r="I11" s="50">
        <f t="shared" si="0"/>
        <v>40</v>
      </c>
      <c r="J11" s="49">
        <f t="shared" si="1"/>
        <v>0</v>
      </c>
      <c r="K11" s="49">
        <f t="shared" si="15"/>
        <v>0</v>
      </c>
      <c r="L11" s="49">
        <f t="shared" si="2"/>
        <v>0</v>
      </c>
      <c r="M11" s="49">
        <f t="shared" si="2"/>
        <v>0</v>
      </c>
      <c r="N11" s="16">
        <f t="shared" si="16"/>
        <v>0</v>
      </c>
      <c r="O11" s="48">
        <f t="shared" si="3"/>
        <v>40</v>
      </c>
      <c r="P11" s="57"/>
      <c r="Q11" s="2"/>
      <c r="R11" s="2"/>
      <c r="S11" s="2"/>
      <c r="T11" s="2"/>
      <c r="U11" s="2"/>
      <c r="V11" s="56"/>
      <c r="W11" s="2"/>
      <c r="X11" s="51">
        <v>120</v>
      </c>
      <c r="Y11" s="7"/>
      <c r="Z11" s="7"/>
      <c r="AA11" s="7"/>
      <c r="AB11" s="7"/>
      <c r="AC11" s="33"/>
      <c r="AD11" s="51">
        <f t="shared" si="4"/>
        <v>120</v>
      </c>
      <c r="AE11" s="7">
        <f t="shared" si="17"/>
        <v>0</v>
      </c>
      <c r="AF11" s="7">
        <f t="shared" si="17"/>
        <v>0</v>
      </c>
      <c r="AG11" s="7">
        <f t="shared" si="17"/>
        <v>0</v>
      </c>
      <c r="AH11" s="49">
        <f t="shared" si="18"/>
        <v>0</v>
      </c>
      <c r="AI11" s="49">
        <f t="shared" si="18"/>
        <v>0</v>
      </c>
      <c r="AJ11" s="48">
        <f t="shared" si="5"/>
        <v>120</v>
      </c>
      <c r="AK11" s="57"/>
      <c r="AL11" s="2"/>
      <c r="AM11" s="2"/>
      <c r="AN11" s="2"/>
      <c r="AO11" s="2"/>
      <c r="AP11" s="2"/>
      <c r="AQ11" s="56"/>
      <c r="AR11" s="2"/>
      <c r="AS11" s="51"/>
      <c r="AT11" s="7"/>
      <c r="AU11" s="7"/>
      <c r="AV11" s="7"/>
      <c r="AW11" s="7"/>
      <c r="AX11" s="33"/>
      <c r="AY11" s="51">
        <f t="shared" si="6"/>
        <v>0</v>
      </c>
      <c r="AZ11" s="7">
        <f t="shared" si="7"/>
        <v>0</v>
      </c>
      <c r="BA11" s="7">
        <f t="shared" si="7"/>
        <v>0</v>
      </c>
      <c r="BB11" s="7">
        <f t="shared" si="7"/>
        <v>0</v>
      </c>
      <c r="BC11" s="49">
        <f t="shared" si="8"/>
        <v>0</v>
      </c>
      <c r="BD11" s="49">
        <f t="shared" si="8"/>
        <v>0</v>
      </c>
      <c r="BE11" s="48">
        <f t="shared" si="9"/>
        <v>0</v>
      </c>
      <c r="BF11" s="57"/>
      <c r="BG11" s="2"/>
      <c r="BH11" s="2"/>
      <c r="BI11" s="2"/>
      <c r="BJ11" s="2"/>
      <c r="BK11" s="2"/>
      <c r="BL11" s="56"/>
      <c r="BM11" s="2"/>
      <c r="BN11" s="51"/>
      <c r="BO11" s="7"/>
      <c r="BP11" s="7"/>
      <c r="BQ11" s="7"/>
      <c r="BR11" s="34"/>
      <c r="BS11" s="34"/>
      <c r="BT11" s="50">
        <f t="shared" si="10"/>
        <v>0</v>
      </c>
      <c r="BU11" s="49">
        <f t="shared" si="11"/>
        <v>0</v>
      </c>
      <c r="BV11" s="49">
        <f t="shared" si="11"/>
        <v>0</v>
      </c>
      <c r="BW11" s="49">
        <f t="shared" si="19"/>
        <v>0</v>
      </c>
      <c r="BX11" s="48">
        <f t="shared" si="12"/>
        <v>0</v>
      </c>
      <c r="BY11" s="57"/>
      <c r="BZ11" s="2"/>
      <c r="CA11" s="2"/>
      <c r="CB11" s="2"/>
      <c r="CC11" s="56"/>
      <c r="CD11" s="2"/>
      <c r="CE11" s="51"/>
      <c r="CF11" s="7"/>
      <c r="CG11" s="7"/>
      <c r="CH11" s="34">
        <v>40</v>
      </c>
      <c r="CI11" s="50">
        <f t="shared" si="13"/>
        <v>0</v>
      </c>
      <c r="CJ11" s="49">
        <f t="shared" si="13"/>
        <v>0</v>
      </c>
      <c r="CK11" s="49">
        <f t="shared" si="13"/>
        <v>0</v>
      </c>
      <c r="CL11" s="49">
        <f t="shared" si="13"/>
        <v>40</v>
      </c>
      <c r="CM11" s="48">
        <f t="shared" si="14"/>
        <v>40</v>
      </c>
      <c r="CN11" s="57"/>
      <c r="CO11" s="2"/>
      <c r="CP11" s="2"/>
      <c r="CQ11" s="2"/>
      <c r="CR11" s="56"/>
      <c r="CS11" s="31" t="s">
        <v>50</v>
      </c>
    </row>
    <row r="12" spans="1:125">
      <c r="A12" s="32" t="s">
        <v>50</v>
      </c>
      <c r="B12" s="51"/>
      <c r="C12" s="7"/>
      <c r="D12" s="7"/>
      <c r="E12" s="7"/>
      <c r="F12" s="7"/>
      <c r="G12" s="15"/>
      <c r="H12" s="15"/>
      <c r="I12" s="50">
        <f t="shared" si="0"/>
        <v>0</v>
      </c>
      <c r="J12" s="49">
        <f t="shared" si="1"/>
        <v>0</v>
      </c>
      <c r="K12" s="49">
        <f t="shared" si="15"/>
        <v>0</v>
      </c>
      <c r="L12" s="49">
        <f t="shared" si="2"/>
        <v>0</v>
      </c>
      <c r="M12" s="49">
        <f t="shared" si="2"/>
        <v>0</v>
      </c>
      <c r="N12" s="16">
        <f t="shared" si="16"/>
        <v>0</v>
      </c>
      <c r="O12" s="48">
        <f t="shared" si="3"/>
        <v>0</v>
      </c>
      <c r="P12" s="60" t="s">
        <v>19</v>
      </c>
      <c r="Q12" s="59"/>
      <c r="R12" s="59"/>
      <c r="S12" s="59"/>
      <c r="T12" s="59"/>
      <c r="U12" s="59"/>
      <c r="V12" s="58"/>
      <c r="W12" s="2"/>
      <c r="X12" s="51">
        <v>40</v>
      </c>
      <c r="Y12" s="7"/>
      <c r="Z12" s="7"/>
      <c r="AA12" s="7"/>
      <c r="AB12" s="7"/>
      <c r="AC12" s="33"/>
      <c r="AD12" s="51">
        <f t="shared" si="4"/>
        <v>40</v>
      </c>
      <c r="AE12" s="7">
        <f t="shared" si="17"/>
        <v>0</v>
      </c>
      <c r="AF12" s="7">
        <f t="shared" si="17"/>
        <v>0</v>
      </c>
      <c r="AG12" s="7">
        <f t="shared" si="17"/>
        <v>0</v>
      </c>
      <c r="AH12" s="49">
        <f t="shared" si="18"/>
        <v>0</v>
      </c>
      <c r="AI12" s="49">
        <f t="shared" si="18"/>
        <v>0</v>
      </c>
      <c r="AJ12" s="48">
        <f t="shared" si="5"/>
        <v>40</v>
      </c>
      <c r="AK12" s="60" t="s">
        <v>19</v>
      </c>
      <c r="AL12" s="59"/>
      <c r="AM12" s="59"/>
      <c r="AN12" s="59"/>
      <c r="AO12" s="59"/>
      <c r="AP12" s="59"/>
      <c r="AQ12" s="58"/>
      <c r="AR12" s="2"/>
      <c r="AS12" s="51">
        <v>140</v>
      </c>
      <c r="AT12" s="7"/>
      <c r="AU12" s="7"/>
      <c r="AV12" s="7"/>
      <c r="AW12" s="7"/>
      <c r="AX12" s="33"/>
      <c r="AY12" s="51">
        <f t="shared" si="6"/>
        <v>140</v>
      </c>
      <c r="AZ12" s="7">
        <f t="shared" si="7"/>
        <v>0</v>
      </c>
      <c r="BA12" s="7">
        <f t="shared" si="7"/>
        <v>0</v>
      </c>
      <c r="BB12" s="7">
        <f t="shared" si="7"/>
        <v>0</v>
      </c>
      <c r="BC12" s="49">
        <f t="shared" si="8"/>
        <v>0</v>
      </c>
      <c r="BD12" s="49">
        <f t="shared" si="8"/>
        <v>0</v>
      </c>
      <c r="BE12" s="48">
        <f t="shared" si="9"/>
        <v>140</v>
      </c>
      <c r="BF12" s="60" t="s">
        <v>19</v>
      </c>
      <c r="BG12" s="59"/>
      <c r="BH12" s="59"/>
      <c r="BI12" s="59"/>
      <c r="BJ12" s="59"/>
      <c r="BK12" s="59"/>
      <c r="BL12" s="58"/>
      <c r="BM12" s="2"/>
      <c r="BN12" s="51"/>
      <c r="BO12" s="7"/>
      <c r="BP12" s="7"/>
      <c r="BQ12" s="7"/>
      <c r="BR12" s="34"/>
      <c r="BS12" s="34"/>
      <c r="BT12" s="50">
        <f t="shared" si="10"/>
        <v>0</v>
      </c>
      <c r="BU12" s="49">
        <f t="shared" si="11"/>
        <v>0</v>
      </c>
      <c r="BV12" s="49">
        <f t="shared" si="11"/>
        <v>0</v>
      </c>
      <c r="BW12" s="49">
        <f t="shared" si="19"/>
        <v>0</v>
      </c>
      <c r="BX12" s="48">
        <f t="shared" si="12"/>
        <v>0</v>
      </c>
      <c r="BY12" s="60" t="s">
        <v>19</v>
      </c>
      <c r="BZ12" s="59"/>
      <c r="CA12" s="59"/>
      <c r="CB12" s="59"/>
      <c r="CC12" s="58"/>
      <c r="CD12" s="2"/>
      <c r="CE12" s="51"/>
      <c r="CF12" s="7"/>
      <c r="CG12" s="7"/>
      <c r="CH12" s="34">
        <v>40</v>
      </c>
      <c r="CI12" s="50">
        <f t="shared" si="13"/>
        <v>0</v>
      </c>
      <c r="CJ12" s="49">
        <f t="shared" si="13"/>
        <v>0</v>
      </c>
      <c r="CK12" s="49">
        <f t="shared" si="13"/>
        <v>0</v>
      </c>
      <c r="CL12" s="49">
        <f t="shared" si="13"/>
        <v>40</v>
      </c>
      <c r="CM12" s="48">
        <f t="shared" si="14"/>
        <v>40</v>
      </c>
      <c r="CN12" s="60" t="s">
        <v>19</v>
      </c>
      <c r="CO12" s="59"/>
      <c r="CP12" s="59"/>
      <c r="CQ12" s="59"/>
      <c r="CR12" s="58"/>
      <c r="CS12" s="31" t="s">
        <v>49</v>
      </c>
    </row>
    <row r="13" spans="1:125" ht="15" thickBot="1">
      <c r="A13" s="32" t="s">
        <v>49</v>
      </c>
      <c r="B13" s="51"/>
      <c r="C13" s="7"/>
      <c r="D13" s="7"/>
      <c r="E13" s="7"/>
      <c r="F13" s="7"/>
      <c r="G13" s="15"/>
      <c r="H13" s="15"/>
      <c r="I13" s="50">
        <f t="shared" si="0"/>
        <v>0</v>
      </c>
      <c r="J13" s="49">
        <f t="shared" si="1"/>
        <v>0</v>
      </c>
      <c r="K13" s="49">
        <f t="shared" si="15"/>
        <v>0</v>
      </c>
      <c r="L13" s="49">
        <f t="shared" si="2"/>
        <v>0</v>
      </c>
      <c r="M13" s="49">
        <f t="shared" si="2"/>
        <v>0</v>
      </c>
      <c r="N13" s="16">
        <f t="shared" si="16"/>
        <v>0</v>
      </c>
      <c r="O13" s="48">
        <f t="shared" si="3"/>
        <v>0</v>
      </c>
      <c r="P13" s="63">
        <f t="shared" ref="P13:V13" si="20">SUM(I5:I13)</f>
        <v>285</v>
      </c>
      <c r="Q13" s="62">
        <f t="shared" si="20"/>
        <v>0</v>
      </c>
      <c r="R13" s="62">
        <f t="shared" si="20"/>
        <v>0</v>
      </c>
      <c r="S13" s="62">
        <f t="shared" si="20"/>
        <v>0</v>
      </c>
      <c r="T13" s="62">
        <f t="shared" si="20"/>
        <v>20</v>
      </c>
      <c r="U13" s="91">
        <f t="shared" si="20"/>
        <v>0</v>
      </c>
      <c r="V13" s="61">
        <f t="shared" si="20"/>
        <v>305</v>
      </c>
      <c r="W13" s="2"/>
      <c r="X13" s="51"/>
      <c r="Y13" s="7"/>
      <c r="Z13" s="7"/>
      <c r="AA13" s="7"/>
      <c r="AB13" s="7"/>
      <c r="AC13" s="33"/>
      <c r="AD13" s="51">
        <f t="shared" si="4"/>
        <v>0</v>
      </c>
      <c r="AE13" s="7">
        <f t="shared" si="17"/>
        <v>0</v>
      </c>
      <c r="AF13" s="7">
        <f t="shared" si="17"/>
        <v>0</v>
      </c>
      <c r="AG13" s="7">
        <f t="shared" si="17"/>
        <v>0</v>
      </c>
      <c r="AH13" s="49">
        <f t="shared" si="18"/>
        <v>0</v>
      </c>
      <c r="AI13" s="49">
        <f t="shared" si="18"/>
        <v>0</v>
      </c>
      <c r="AJ13" s="48">
        <f t="shared" si="5"/>
        <v>0</v>
      </c>
      <c r="AK13" s="63">
        <f t="shared" ref="AK13:AQ13" si="21">SUM(AD5:AD13)</f>
        <v>250</v>
      </c>
      <c r="AL13" s="62">
        <f t="shared" si="21"/>
        <v>0</v>
      </c>
      <c r="AM13" s="62">
        <f t="shared" si="21"/>
        <v>0</v>
      </c>
      <c r="AN13" s="62">
        <f t="shared" si="21"/>
        <v>0</v>
      </c>
      <c r="AO13" s="91">
        <f t="shared" si="21"/>
        <v>0</v>
      </c>
      <c r="AP13" s="91">
        <f t="shared" si="21"/>
        <v>0</v>
      </c>
      <c r="AQ13" s="61">
        <f t="shared" si="21"/>
        <v>250</v>
      </c>
      <c r="AR13" s="2"/>
      <c r="AS13" s="51"/>
      <c r="AT13" s="7"/>
      <c r="AU13" s="7"/>
      <c r="AV13" s="7"/>
      <c r="AW13" s="7"/>
      <c r="AX13" s="33"/>
      <c r="AY13" s="51">
        <f t="shared" si="6"/>
        <v>0</v>
      </c>
      <c r="AZ13" s="7">
        <f t="shared" si="7"/>
        <v>0</v>
      </c>
      <c r="BA13" s="7">
        <f t="shared" si="7"/>
        <v>0</v>
      </c>
      <c r="BB13" s="7">
        <f t="shared" si="7"/>
        <v>0</v>
      </c>
      <c r="BC13" s="49">
        <f t="shared" si="8"/>
        <v>0</v>
      </c>
      <c r="BD13" s="49">
        <f t="shared" si="8"/>
        <v>0</v>
      </c>
      <c r="BE13" s="48">
        <f t="shared" si="9"/>
        <v>0</v>
      </c>
      <c r="BF13" s="63">
        <f t="shared" ref="BF13:BL13" si="22">SUM(AY5:AY13)</f>
        <v>230</v>
      </c>
      <c r="BG13" s="62">
        <f t="shared" si="22"/>
        <v>0</v>
      </c>
      <c r="BH13" s="62">
        <f t="shared" si="22"/>
        <v>0</v>
      </c>
      <c r="BI13" s="62">
        <f t="shared" si="22"/>
        <v>0</v>
      </c>
      <c r="BJ13" s="91">
        <f t="shared" si="22"/>
        <v>30</v>
      </c>
      <c r="BK13" s="91">
        <f t="shared" si="22"/>
        <v>0</v>
      </c>
      <c r="BL13" s="61">
        <f t="shared" si="22"/>
        <v>230</v>
      </c>
      <c r="BM13" s="2"/>
      <c r="BN13" s="51"/>
      <c r="BO13" s="7"/>
      <c r="BP13" s="7"/>
      <c r="BQ13" s="7"/>
      <c r="BR13" s="34"/>
      <c r="BS13" s="34"/>
      <c r="BT13" s="50">
        <f t="shared" si="10"/>
        <v>0</v>
      </c>
      <c r="BU13" s="49">
        <f t="shared" si="11"/>
        <v>0</v>
      </c>
      <c r="BV13" s="49">
        <f t="shared" si="11"/>
        <v>0</v>
      </c>
      <c r="BW13" s="49">
        <f t="shared" si="19"/>
        <v>0</v>
      </c>
      <c r="BX13" s="48">
        <f t="shared" si="12"/>
        <v>0</v>
      </c>
      <c r="BY13" s="63">
        <f>SUM(BT5:BT13)</f>
        <v>0</v>
      </c>
      <c r="BZ13" s="62">
        <f>SUM(BU5:BU13)</f>
        <v>0</v>
      </c>
      <c r="CA13" s="62">
        <f>SUM(BV5:BV13)</f>
        <v>0</v>
      </c>
      <c r="CB13" s="62">
        <f>SUM(BW5:BW13)</f>
        <v>160</v>
      </c>
      <c r="CC13" s="61">
        <f>SUM(BX5:BX13)</f>
        <v>0</v>
      </c>
      <c r="CD13" s="2"/>
      <c r="CE13" s="51"/>
      <c r="CF13" s="7"/>
      <c r="CG13" s="7"/>
      <c r="CH13" s="34">
        <v>90</v>
      </c>
      <c r="CI13" s="50">
        <f t="shared" si="13"/>
        <v>0</v>
      </c>
      <c r="CJ13" s="49">
        <f t="shared" si="13"/>
        <v>0</v>
      </c>
      <c r="CK13" s="49">
        <f t="shared" si="13"/>
        <v>0</v>
      </c>
      <c r="CL13" s="49">
        <f t="shared" si="13"/>
        <v>90</v>
      </c>
      <c r="CM13" s="48">
        <f t="shared" si="14"/>
        <v>90</v>
      </c>
      <c r="CN13" s="63">
        <f>SUM(CI5:CI13)</f>
        <v>0</v>
      </c>
      <c r="CO13" s="62">
        <f>SUM(CJ5:CJ13)</f>
        <v>0</v>
      </c>
      <c r="CP13" s="62">
        <f>SUM(CK5:CK13)</f>
        <v>0</v>
      </c>
      <c r="CQ13" s="62">
        <f>SUM(CL5:CL13)</f>
        <v>410</v>
      </c>
      <c r="CR13" s="61">
        <f>SUM(CM5:CM13)</f>
        <v>410</v>
      </c>
      <c r="CS13" s="31"/>
    </row>
    <row r="14" spans="1:125" ht="14.4" customHeight="1">
      <c r="A14" s="32"/>
      <c r="B14" s="51"/>
      <c r="C14" s="7"/>
      <c r="D14" s="7"/>
      <c r="E14" s="7"/>
      <c r="F14" s="7"/>
      <c r="G14" s="15"/>
      <c r="H14" s="15"/>
      <c r="I14" s="50"/>
      <c r="J14" s="49"/>
      <c r="K14" s="49">
        <f t="shared" si="15"/>
        <v>0</v>
      </c>
      <c r="L14" s="49"/>
      <c r="M14" s="49"/>
      <c r="N14" s="16">
        <f t="shared" si="16"/>
        <v>0</v>
      </c>
      <c r="O14" s="48">
        <f t="shared" si="3"/>
        <v>0</v>
      </c>
      <c r="P14" s="57"/>
      <c r="Q14" s="2"/>
      <c r="R14" s="2"/>
      <c r="S14" s="2"/>
      <c r="T14" s="2"/>
      <c r="U14" s="2"/>
      <c r="V14" s="56"/>
      <c r="W14" s="2"/>
      <c r="X14" s="51"/>
      <c r="Y14" s="7"/>
      <c r="Z14" s="7"/>
      <c r="AA14" s="7"/>
      <c r="AB14" s="7"/>
      <c r="AC14" s="33"/>
      <c r="AD14" s="51"/>
      <c r="AE14" s="7"/>
      <c r="AF14" s="7"/>
      <c r="AG14" s="7"/>
      <c r="AH14" s="49">
        <f t="shared" si="18"/>
        <v>0</v>
      </c>
      <c r="AI14" s="49">
        <f t="shared" si="18"/>
        <v>0</v>
      </c>
      <c r="AJ14" s="48"/>
      <c r="AK14" s="57"/>
      <c r="AL14" s="2"/>
      <c r="AM14" s="2"/>
      <c r="AN14" s="2"/>
      <c r="AO14" s="2"/>
      <c r="AP14" s="2"/>
      <c r="AQ14" s="56"/>
      <c r="AR14" s="2"/>
      <c r="AS14" s="51"/>
      <c r="AT14" s="7"/>
      <c r="AU14" s="7"/>
      <c r="AV14" s="7"/>
      <c r="AW14" s="7"/>
      <c r="AX14" s="33"/>
      <c r="AY14" s="51"/>
      <c r="AZ14" s="7"/>
      <c r="BA14" s="7"/>
      <c r="BB14" s="7">
        <f t="shared" si="7"/>
        <v>0</v>
      </c>
      <c r="BC14" s="49">
        <f t="shared" si="8"/>
        <v>0</v>
      </c>
      <c r="BD14" s="49">
        <f t="shared" si="8"/>
        <v>0</v>
      </c>
      <c r="BE14" s="48"/>
      <c r="BF14" s="57"/>
      <c r="BG14" s="2"/>
      <c r="BH14" s="2"/>
      <c r="BI14" s="2"/>
      <c r="BJ14" s="2"/>
      <c r="BK14" s="2"/>
      <c r="BL14" s="56"/>
      <c r="BM14" s="2"/>
      <c r="BN14" s="51"/>
      <c r="BO14" s="7"/>
      <c r="BP14" s="7"/>
      <c r="BQ14" s="7"/>
      <c r="BR14" s="34"/>
      <c r="BS14" s="34"/>
      <c r="BT14" s="50"/>
      <c r="BU14" s="49"/>
      <c r="BV14" s="49"/>
      <c r="BW14" s="49">
        <f t="shared" si="19"/>
        <v>0</v>
      </c>
      <c r="BX14" s="48"/>
      <c r="BY14" s="57"/>
      <c r="BZ14" s="2"/>
      <c r="CA14" s="2"/>
      <c r="CB14" s="2"/>
      <c r="CC14" s="56"/>
      <c r="CD14" s="2"/>
      <c r="CE14" s="51"/>
      <c r="CF14" s="7"/>
      <c r="CG14" s="7"/>
      <c r="CH14" s="34"/>
      <c r="CI14" s="50"/>
      <c r="CJ14" s="49"/>
      <c r="CK14" s="49"/>
      <c r="CL14" s="49"/>
      <c r="CM14" s="48"/>
      <c r="CN14" s="57"/>
      <c r="CO14" s="2"/>
      <c r="CP14" s="2"/>
      <c r="CQ14" s="2"/>
      <c r="CR14" s="56"/>
      <c r="CS14" s="31" t="s">
        <v>48</v>
      </c>
    </row>
    <row r="15" spans="1:125">
      <c r="A15" s="32" t="s">
        <v>48</v>
      </c>
      <c r="B15" s="51"/>
      <c r="C15" s="7"/>
      <c r="D15" s="7"/>
      <c r="E15" s="7"/>
      <c r="F15" s="7">
        <v>100</v>
      </c>
      <c r="G15" s="15"/>
      <c r="H15" s="15"/>
      <c r="I15" s="50">
        <f t="shared" ref="I15:I21" si="23">SUM(B15:C15)</f>
        <v>0</v>
      </c>
      <c r="J15" s="49">
        <f t="shared" ref="J15:J21" si="24">SUM(D15)</f>
        <v>0</v>
      </c>
      <c r="K15" s="49">
        <f t="shared" si="15"/>
        <v>0</v>
      </c>
      <c r="L15" s="49">
        <f t="shared" ref="L15:M21" si="25">SUM(F15:F15)</f>
        <v>100</v>
      </c>
      <c r="M15" s="49">
        <f t="shared" si="25"/>
        <v>0</v>
      </c>
      <c r="N15" s="16">
        <f t="shared" si="16"/>
        <v>0</v>
      </c>
      <c r="O15" s="48">
        <f t="shared" si="3"/>
        <v>100</v>
      </c>
      <c r="P15" s="57"/>
      <c r="Q15" s="2"/>
      <c r="R15" s="2"/>
      <c r="S15" s="2"/>
      <c r="T15" s="2"/>
      <c r="U15" s="2"/>
      <c r="V15" s="56"/>
      <c r="W15" s="2"/>
      <c r="X15" s="51"/>
      <c r="Y15" s="7"/>
      <c r="Z15" s="7"/>
      <c r="AA15" s="7">
        <v>60</v>
      </c>
      <c r="AB15" s="7"/>
      <c r="AC15" s="33"/>
      <c r="AD15" s="51">
        <f t="shared" ref="AD15:AD21" si="26">SUM(X15:X15)</f>
        <v>0</v>
      </c>
      <c r="AE15" s="7">
        <f t="shared" ref="AE15:AG21" si="27">SUM(Y15)</f>
        <v>0</v>
      </c>
      <c r="AF15" s="7">
        <f t="shared" si="27"/>
        <v>0</v>
      </c>
      <c r="AG15" s="7">
        <f t="shared" si="27"/>
        <v>60</v>
      </c>
      <c r="AH15" s="49">
        <f t="shared" si="18"/>
        <v>0</v>
      </c>
      <c r="AI15" s="49">
        <f t="shared" si="18"/>
        <v>0</v>
      </c>
      <c r="AJ15" s="48">
        <f t="shared" ref="AJ15:AJ21" si="28">SUM(X15:AA15)</f>
        <v>60</v>
      </c>
      <c r="AK15" s="57"/>
      <c r="AL15" s="2"/>
      <c r="AM15" s="2"/>
      <c r="AN15" s="2"/>
      <c r="AO15" s="2"/>
      <c r="AP15" s="2"/>
      <c r="AQ15" s="56"/>
      <c r="AR15" s="2"/>
      <c r="AS15" s="51"/>
      <c r="AT15" s="7"/>
      <c r="AU15" s="7"/>
      <c r="AV15" s="7">
        <v>60</v>
      </c>
      <c r="AW15" s="7"/>
      <c r="AX15" s="33"/>
      <c r="AY15" s="51">
        <f t="shared" ref="AY15:AY21" si="29">SUM(AS15:AS15)</f>
        <v>0</v>
      </c>
      <c r="AZ15" s="7">
        <f t="shared" ref="AZ15:BB30" si="30">SUM(AT15)</f>
        <v>0</v>
      </c>
      <c r="BA15" s="7">
        <f t="shared" si="30"/>
        <v>0</v>
      </c>
      <c r="BB15" s="7">
        <f t="shared" si="7"/>
        <v>60</v>
      </c>
      <c r="BC15" s="49">
        <f t="shared" si="8"/>
        <v>0</v>
      </c>
      <c r="BD15" s="49">
        <f t="shared" si="8"/>
        <v>0</v>
      </c>
      <c r="BE15" s="48">
        <f t="shared" ref="BE15:BE21" si="31">SUM(AS15:AV15)</f>
        <v>60</v>
      </c>
      <c r="BF15" s="57"/>
      <c r="BG15" s="2"/>
      <c r="BH15" s="2"/>
      <c r="BI15" s="2"/>
      <c r="BJ15" s="2"/>
      <c r="BK15" s="2"/>
      <c r="BL15" s="56"/>
      <c r="BM15" s="2"/>
      <c r="BN15" s="51"/>
      <c r="BO15" s="7"/>
      <c r="BP15" s="7"/>
      <c r="BQ15" s="7"/>
      <c r="BR15" s="34"/>
      <c r="BS15" s="34"/>
      <c r="BT15" s="50">
        <f t="shared" ref="BT15:BT21" si="32">SUM(BN15:BO15)</f>
        <v>0</v>
      </c>
      <c r="BU15" s="49">
        <f t="shared" ref="BU15:BV21" si="33">SUM(BP15)</f>
        <v>0</v>
      </c>
      <c r="BV15" s="49">
        <f t="shared" si="33"/>
        <v>0</v>
      </c>
      <c r="BW15" s="49">
        <f t="shared" si="19"/>
        <v>0</v>
      </c>
      <c r="BX15" s="48">
        <f t="shared" ref="BX15:BX21" si="34">SUM(BN15:BS15)</f>
        <v>0</v>
      </c>
      <c r="BY15" s="57"/>
      <c r="BZ15" s="2"/>
      <c r="CA15" s="2"/>
      <c r="CB15" s="2"/>
      <c r="CC15" s="56"/>
      <c r="CD15" s="2"/>
      <c r="CE15" s="51"/>
      <c r="CF15" s="7"/>
      <c r="CG15" s="7"/>
      <c r="CH15" s="34">
        <v>40</v>
      </c>
      <c r="CI15" s="50">
        <f t="shared" ref="CI15:CL21" si="35">SUM(CE15)</f>
        <v>0</v>
      </c>
      <c r="CJ15" s="49">
        <f t="shared" si="35"/>
        <v>0</v>
      </c>
      <c r="CK15" s="49">
        <f t="shared" si="35"/>
        <v>0</v>
      </c>
      <c r="CL15" s="49">
        <f t="shared" si="35"/>
        <v>40</v>
      </c>
      <c r="CM15" s="48">
        <f t="shared" ref="CM15:CM21" si="36">SUM(CE15:CH15)</f>
        <v>40</v>
      </c>
      <c r="CN15" s="57"/>
      <c r="CO15" s="2"/>
      <c r="CP15" s="2"/>
      <c r="CQ15" s="2"/>
      <c r="CR15" s="56"/>
      <c r="CS15" s="31" t="s">
        <v>47</v>
      </c>
    </row>
    <row r="16" spans="1:125">
      <c r="A16" s="32" t="s">
        <v>47</v>
      </c>
      <c r="B16" s="51">
        <v>20</v>
      </c>
      <c r="C16" s="7"/>
      <c r="D16" s="7"/>
      <c r="E16" s="7"/>
      <c r="F16" s="7">
        <v>20</v>
      </c>
      <c r="G16" s="15"/>
      <c r="H16" s="15"/>
      <c r="I16" s="50">
        <f t="shared" si="23"/>
        <v>20</v>
      </c>
      <c r="J16" s="49">
        <f t="shared" si="24"/>
        <v>0</v>
      </c>
      <c r="K16" s="49">
        <f t="shared" si="15"/>
        <v>0</v>
      </c>
      <c r="L16" s="49">
        <f t="shared" si="25"/>
        <v>20</v>
      </c>
      <c r="M16" s="49">
        <f t="shared" si="25"/>
        <v>0</v>
      </c>
      <c r="N16" s="16">
        <f t="shared" si="16"/>
        <v>0</v>
      </c>
      <c r="O16" s="48">
        <f t="shared" si="3"/>
        <v>40</v>
      </c>
      <c r="P16" s="57"/>
      <c r="Q16" s="2"/>
      <c r="R16" s="2"/>
      <c r="S16" s="2"/>
      <c r="T16" s="2"/>
      <c r="U16" s="2"/>
      <c r="V16" s="56"/>
      <c r="W16" s="2"/>
      <c r="X16" s="51">
        <v>30</v>
      </c>
      <c r="Y16" s="7"/>
      <c r="Z16" s="7"/>
      <c r="AA16" s="7">
        <v>60</v>
      </c>
      <c r="AB16" s="7"/>
      <c r="AC16" s="33"/>
      <c r="AD16" s="51">
        <f t="shared" si="26"/>
        <v>30</v>
      </c>
      <c r="AE16" s="7">
        <f t="shared" si="27"/>
        <v>0</v>
      </c>
      <c r="AF16" s="7">
        <f t="shared" si="27"/>
        <v>0</v>
      </c>
      <c r="AG16" s="7">
        <f t="shared" si="27"/>
        <v>60</v>
      </c>
      <c r="AH16" s="49">
        <f t="shared" si="18"/>
        <v>0</v>
      </c>
      <c r="AI16" s="49">
        <f t="shared" si="18"/>
        <v>0</v>
      </c>
      <c r="AJ16" s="48">
        <f t="shared" si="28"/>
        <v>90</v>
      </c>
      <c r="AK16" s="57"/>
      <c r="AL16" s="2"/>
      <c r="AM16" s="2"/>
      <c r="AN16" s="2"/>
      <c r="AO16" s="2"/>
      <c r="AP16" s="2"/>
      <c r="AQ16" s="56"/>
      <c r="AR16" s="2"/>
      <c r="AS16" s="51"/>
      <c r="AT16" s="7"/>
      <c r="AU16" s="7"/>
      <c r="AV16" s="7"/>
      <c r="AW16" s="7"/>
      <c r="AX16" s="33"/>
      <c r="AY16" s="51">
        <f t="shared" si="29"/>
        <v>0</v>
      </c>
      <c r="AZ16" s="7">
        <f t="shared" si="30"/>
        <v>0</v>
      </c>
      <c r="BA16" s="7">
        <f t="shared" si="30"/>
        <v>0</v>
      </c>
      <c r="BB16" s="7">
        <f t="shared" si="7"/>
        <v>0</v>
      </c>
      <c r="BC16" s="49">
        <f t="shared" si="8"/>
        <v>0</v>
      </c>
      <c r="BD16" s="49">
        <f t="shared" si="8"/>
        <v>0</v>
      </c>
      <c r="BE16" s="48">
        <f t="shared" si="31"/>
        <v>0</v>
      </c>
      <c r="BF16" s="57"/>
      <c r="BG16" s="2"/>
      <c r="BH16" s="2"/>
      <c r="BI16" s="2"/>
      <c r="BJ16" s="2"/>
      <c r="BK16" s="2"/>
      <c r="BL16" s="56"/>
      <c r="BM16" s="2"/>
      <c r="BN16" s="51"/>
      <c r="BO16" s="7"/>
      <c r="BP16" s="7"/>
      <c r="BQ16" s="7"/>
      <c r="BR16" s="34"/>
      <c r="BS16" s="34">
        <v>20</v>
      </c>
      <c r="BT16" s="50">
        <f t="shared" si="32"/>
        <v>0</v>
      </c>
      <c r="BU16" s="49">
        <f t="shared" si="33"/>
        <v>0</v>
      </c>
      <c r="BV16" s="49">
        <f t="shared" si="33"/>
        <v>0</v>
      </c>
      <c r="BW16" s="49">
        <v>70</v>
      </c>
      <c r="BX16" s="48">
        <f t="shared" si="34"/>
        <v>20</v>
      </c>
      <c r="BY16" s="57"/>
      <c r="BZ16" s="2"/>
      <c r="CA16" s="2"/>
      <c r="CB16" s="2"/>
      <c r="CC16" s="56"/>
      <c r="CD16" s="2"/>
      <c r="CE16" s="51"/>
      <c r="CF16" s="7"/>
      <c r="CG16" s="7"/>
      <c r="CH16" s="34">
        <v>20</v>
      </c>
      <c r="CI16" s="50">
        <f t="shared" si="35"/>
        <v>0</v>
      </c>
      <c r="CJ16" s="49">
        <f t="shared" si="35"/>
        <v>0</v>
      </c>
      <c r="CK16" s="49">
        <f t="shared" si="35"/>
        <v>0</v>
      </c>
      <c r="CL16" s="49">
        <f t="shared" si="35"/>
        <v>20</v>
      </c>
      <c r="CM16" s="48">
        <f t="shared" si="36"/>
        <v>20</v>
      </c>
      <c r="CN16" s="57"/>
      <c r="CO16" s="2"/>
      <c r="CP16" s="2"/>
      <c r="CQ16" s="2"/>
      <c r="CR16" s="56"/>
      <c r="CS16" s="31" t="s">
        <v>46</v>
      </c>
    </row>
    <row r="17" spans="1:97">
      <c r="A17" s="32" t="s">
        <v>46</v>
      </c>
      <c r="B17" s="51">
        <v>10</v>
      </c>
      <c r="C17" s="7"/>
      <c r="D17" s="7"/>
      <c r="E17" s="7"/>
      <c r="F17" s="7"/>
      <c r="G17" s="15"/>
      <c r="H17" s="15"/>
      <c r="I17" s="50">
        <f t="shared" si="23"/>
        <v>10</v>
      </c>
      <c r="J17" s="49">
        <f t="shared" si="24"/>
        <v>0</v>
      </c>
      <c r="K17" s="49">
        <f t="shared" si="15"/>
        <v>0</v>
      </c>
      <c r="L17" s="49">
        <f t="shared" si="25"/>
        <v>0</v>
      </c>
      <c r="M17" s="49">
        <f t="shared" si="25"/>
        <v>0</v>
      </c>
      <c r="N17" s="16">
        <f t="shared" si="16"/>
        <v>0</v>
      </c>
      <c r="O17" s="48">
        <f t="shared" si="3"/>
        <v>10</v>
      </c>
      <c r="P17" s="57"/>
      <c r="Q17" s="2"/>
      <c r="R17" s="2"/>
      <c r="S17" s="2"/>
      <c r="T17" s="2"/>
      <c r="U17" s="2"/>
      <c r="V17" s="56"/>
      <c r="W17" s="2"/>
      <c r="X17" s="51"/>
      <c r="Y17" s="7"/>
      <c r="Z17" s="7"/>
      <c r="AA17" s="7"/>
      <c r="AB17" s="7"/>
      <c r="AC17" s="33"/>
      <c r="AD17" s="51">
        <f t="shared" si="26"/>
        <v>0</v>
      </c>
      <c r="AE17" s="7">
        <f t="shared" si="27"/>
        <v>0</v>
      </c>
      <c r="AF17" s="7">
        <f t="shared" si="27"/>
        <v>0</v>
      </c>
      <c r="AG17" s="7">
        <f t="shared" si="27"/>
        <v>0</v>
      </c>
      <c r="AH17" s="49">
        <f t="shared" si="18"/>
        <v>0</v>
      </c>
      <c r="AI17" s="49">
        <f t="shared" si="18"/>
        <v>0</v>
      </c>
      <c r="AJ17" s="48">
        <f t="shared" si="28"/>
        <v>0</v>
      </c>
      <c r="AK17" s="57"/>
      <c r="AL17" s="2"/>
      <c r="AM17" s="2"/>
      <c r="AN17" s="2"/>
      <c r="AO17" s="2"/>
      <c r="AP17" s="2"/>
      <c r="AQ17" s="56"/>
      <c r="AR17" s="2"/>
      <c r="AS17" s="51">
        <v>40</v>
      </c>
      <c r="AT17" s="7"/>
      <c r="AU17" s="7"/>
      <c r="AV17" s="7">
        <v>10</v>
      </c>
      <c r="AW17" s="7"/>
      <c r="AX17" s="33"/>
      <c r="AY17" s="51">
        <f t="shared" si="29"/>
        <v>40</v>
      </c>
      <c r="AZ17" s="7">
        <f t="shared" si="30"/>
        <v>0</v>
      </c>
      <c r="BA17" s="7">
        <f t="shared" si="30"/>
        <v>0</v>
      </c>
      <c r="BB17" s="7">
        <f t="shared" si="7"/>
        <v>10</v>
      </c>
      <c r="BC17" s="49">
        <f t="shared" si="8"/>
        <v>0</v>
      </c>
      <c r="BD17" s="49">
        <f t="shared" si="8"/>
        <v>0</v>
      </c>
      <c r="BE17" s="48">
        <f t="shared" si="31"/>
        <v>50</v>
      </c>
      <c r="BF17" s="57"/>
      <c r="BG17" s="2"/>
      <c r="BH17" s="2"/>
      <c r="BI17" s="2"/>
      <c r="BJ17" s="2"/>
      <c r="BK17" s="2"/>
      <c r="BL17" s="56"/>
      <c r="BM17" s="2"/>
      <c r="BN17" s="51"/>
      <c r="BO17" s="7"/>
      <c r="BP17" s="7"/>
      <c r="BQ17" s="7"/>
      <c r="BR17" s="34"/>
      <c r="BS17" s="34"/>
      <c r="BT17" s="50">
        <f t="shared" si="32"/>
        <v>0</v>
      </c>
      <c r="BU17" s="49">
        <f t="shared" si="33"/>
        <v>0</v>
      </c>
      <c r="BV17" s="49">
        <f t="shared" si="33"/>
        <v>0</v>
      </c>
      <c r="BW17" s="49">
        <f t="shared" si="19"/>
        <v>0</v>
      </c>
      <c r="BX17" s="48">
        <f t="shared" si="34"/>
        <v>0</v>
      </c>
      <c r="BY17" s="57"/>
      <c r="BZ17" s="2"/>
      <c r="CA17" s="2"/>
      <c r="CB17" s="2"/>
      <c r="CC17" s="56"/>
      <c r="CD17" s="2"/>
      <c r="CE17" s="51"/>
      <c r="CF17" s="7"/>
      <c r="CG17" s="7"/>
      <c r="CH17" s="34"/>
      <c r="CI17" s="50">
        <f t="shared" si="35"/>
        <v>0</v>
      </c>
      <c r="CJ17" s="49">
        <f t="shared" si="35"/>
        <v>0</v>
      </c>
      <c r="CK17" s="49">
        <f t="shared" si="35"/>
        <v>0</v>
      </c>
      <c r="CL17" s="49">
        <f t="shared" si="35"/>
        <v>0</v>
      </c>
      <c r="CM17" s="48">
        <f t="shared" si="36"/>
        <v>0</v>
      </c>
      <c r="CN17" s="57"/>
      <c r="CO17" s="2"/>
      <c r="CP17" s="2"/>
      <c r="CQ17" s="2"/>
      <c r="CR17" s="56"/>
      <c r="CS17" s="31" t="s">
        <v>45</v>
      </c>
    </row>
    <row r="18" spans="1:97">
      <c r="A18" s="32" t="s">
        <v>45</v>
      </c>
      <c r="B18" s="51"/>
      <c r="C18" s="7"/>
      <c r="D18" s="7"/>
      <c r="E18" s="7"/>
      <c r="F18" s="7"/>
      <c r="G18" s="15"/>
      <c r="H18" s="15"/>
      <c r="I18" s="50">
        <f t="shared" si="23"/>
        <v>0</v>
      </c>
      <c r="J18" s="49">
        <f t="shared" si="24"/>
        <v>0</v>
      </c>
      <c r="K18" s="49">
        <f t="shared" si="15"/>
        <v>0</v>
      </c>
      <c r="L18" s="49">
        <f t="shared" si="25"/>
        <v>0</v>
      </c>
      <c r="M18" s="49">
        <f t="shared" si="25"/>
        <v>0</v>
      </c>
      <c r="N18" s="16">
        <f t="shared" si="16"/>
        <v>0</v>
      </c>
      <c r="O18" s="48">
        <f t="shared" si="3"/>
        <v>0</v>
      </c>
      <c r="P18" s="57"/>
      <c r="Q18" s="2"/>
      <c r="R18" s="2"/>
      <c r="S18" s="2"/>
      <c r="T18" s="2"/>
      <c r="U18" s="2"/>
      <c r="V18" s="56"/>
      <c r="W18" s="2"/>
      <c r="X18" s="51"/>
      <c r="Y18" s="7"/>
      <c r="Z18" s="7"/>
      <c r="AA18" s="7"/>
      <c r="AB18" s="7"/>
      <c r="AC18" s="33"/>
      <c r="AD18" s="51">
        <f t="shared" si="26"/>
        <v>0</v>
      </c>
      <c r="AE18" s="7">
        <f t="shared" si="27"/>
        <v>0</v>
      </c>
      <c r="AF18" s="7">
        <f t="shared" si="27"/>
        <v>0</v>
      </c>
      <c r="AG18" s="7">
        <f t="shared" si="27"/>
        <v>0</v>
      </c>
      <c r="AH18" s="49">
        <f t="shared" si="18"/>
        <v>0</v>
      </c>
      <c r="AI18" s="49">
        <f t="shared" si="18"/>
        <v>0</v>
      </c>
      <c r="AJ18" s="48">
        <f t="shared" si="28"/>
        <v>0</v>
      </c>
      <c r="AK18" s="57"/>
      <c r="AL18" s="2"/>
      <c r="AM18" s="2"/>
      <c r="AN18" s="2"/>
      <c r="AO18" s="2"/>
      <c r="AP18" s="2"/>
      <c r="AQ18" s="56"/>
      <c r="AR18" s="2"/>
      <c r="AS18" s="51"/>
      <c r="AT18" s="7"/>
      <c r="AU18" s="7"/>
      <c r="AV18" s="7">
        <v>10</v>
      </c>
      <c r="AW18" s="7"/>
      <c r="AX18" s="33"/>
      <c r="AY18" s="51">
        <f t="shared" si="29"/>
        <v>0</v>
      </c>
      <c r="AZ18" s="7">
        <f t="shared" si="30"/>
        <v>0</v>
      </c>
      <c r="BA18" s="7">
        <f t="shared" si="30"/>
        <v>0</v>
      </c>
      <c r="BB18" s="7">
        <f t="shared" si="7"/>
        <v>10</v>
      </c>
      <c r="BC18" s="49">
        <f t="shared" si="8"/>
        <v>0</v>
      </c>
      <c r="BD18" s="49">
        <f t="shared" si="8"/>
        <v>0</v>
      </c>
      <c r="BE18" s="48">
        <f t="shared" si="31"/>
        <v>10</v>
      </c>
      <c r="BF18" s="57"/>
      <c r="BG18" s="2"/>
      <c r="BH18" s="2"/>
      <c r="BI18" s="2"/>
      <c r="BJ18" s="2"/>
      <c r="BK18" s="2"/>
      <c r="BL18" s="56"/>
      <c r="BM18" s="2"/>
      <c r="BN18" s="51"/>
      <c r="BO18" s="7"/>
      <c r="BP18" s="7"/>
      <c r="BQ18" s="7"/>
      <c r="BR18" s="34"/>
      <c r="BS18" s="34"/>
      <c r="BT18" s="50">
        <f t="shared" si="32"/>
        <v>0</v>
      </c>
      <c r="BU18" s="49">
        <f t="shared" si="33"/>
        <v>0</v>
      </c>
      <c r="BV18" s="49">
        <f t="shared" si="33"/>
        <v>0</v>
      </c>
      <c r="BW18" s="49">
        <f t="shared" si="19"/>
        <v>0</v>
      </c>
      <c r="BX18" s="48">
        <f t="shared" si="34"/>
        <v>0</v>
      </c>
      <c r="BY18" s="57"/>
      <c r="BZ18" s="2"/>
      <c r="CA18" s="2"/>
      <c r="CB18" s="2"/>
      <c r="CC18" s="56"/>
      <c r="CD18" s="2"/>
      <c r="CE18" s="51"/>
      <c r="CF18" s="7"/>
      <c r="CG18" s="7"/>
      <c r="CH18" s="34"/>
      <c r="CI18" s="50">
        <f t="shared" si="35"/>
        <v>0</v>
      </c>
      <c r="CJ18" s="49">
        <f t="shared" si="35"/>
        <v>0</v>
      </c>
      <c r="CK18" s="49">
        <f t="shared" si="35"/>
        <v>0</v>
      </c>
      <c r="CL18" s="49">
        <f t="shared" si="35"/>
        <v>0</v>
      </c>
      <c r="CM18" s="48">
        <f t="shared" si="36"/>
        <v>0</v>
      </c>
      <c r="CN18" s="57"/>
      <c r="CO18" s="2"/>
      <c r="CP18" s="2"/>
      <c r="CQ18" s="2"/>
      <c r="CR18" s="56"/>
      <c r="CS18" s="31" t="s">
        <v>44</v>
      </c>
    </row>
    <row r="19" spans="1:97" ht="15" thickBot="1">
      <c r="A19" s="32" t="s">
        <v>44</v>
      </c>
      <c r="B19" s="51"/>
      <c r="C19" s="7"/>
      <c r="D19" s="7"/>
      <c r="E19" s="7"/>
      <c r="F19" s="7">
        <v>60</v>
      </c>
      <c r="G19" s="15"/>
      <c r="H19" s="15"/>
      <c r="I19" s="50">
        <f t="shared" si="23"/>
        <v>0</v>
      </c>
      <c r="J19" s="49">
        <f t="shared" si="24"/>
        <v>0</v>
      </c>
      <c r="K19" s="49">
        <f t="shared" si="15"/>
        <v>0</v>
      </c>
      <c r="L19" s="49">
        <f t="shared" si="25"/>
        <v>60</v>
      </c>
      <c r="M19" s="49">
        <f t="shared" si="25"/>
        <v>0</v>
      </c>
      <c r="N19" s="16">
        <f t="shared" si="16"/>
        <v>0</v>
      </c>
      <c r="O19" s="48">
        <f t="shared" si="3"/>
        <v>60</v>
      </c>
      <c r="P19" s="57"/>
      <c r="Q19" s="2"/>
      <c r="R19" s="2"/>
      <c r="S19" s="2"/>
      <c r="T19" s="2"/>
      <c r="U19" s="2"/>
      <c r="V19" s="56"/>
      <c r="W19" s="2"/>
      <c r="X19" s="51"/>
      <c r="Y19" s="7"/>
      <c r="Z19" s="7"/>
      <c r="AA19" s="7"/>
      <c r="AB19" s="7"/>
      <c r="AC19" s="33"/>
      <c r="AD19" s="51">
        <f t="shared" si="26"/>
        <v>0</v>
      </c>
      <c r="AE19" s="7">
        <f t="shared" si="27"/>
        <v>0</v>
      </c>
      <c r="AF19" s="7">
        <f t="shared" si="27"/>
        <v>0</v>
      </c>
      <c r="AG19" s="7">
        <f t="shared" si="27"/>
        <v>0</v>
      </c>
      <c r="AH19" s="49">
        <f t="shared" si="18"/>
        <v>0</v>
      </c>
      <c r="AI19" s="49">
        <f t="shared" si="18"/>
        <v>0</v>
      </c>
      <c r="AJ19" s="48">
        <f t="shared" si="28"/>
        <v>0</v>
      </c>
      <c r="AK19" s="57"/>
      <c r="AL19" s="2"/>
      <c r="AM19" s="2"/>
      <c r="AN19" s="2"/>
      <c r="AO19" s="2"/>
      <c r="AP19" s="2"/>
      <c r="AQ19" s="56"/>
      <c r="AR19" s="2"/>
      <c r="AS19" s="51">
        <v>20</v>
      </c>
      <c r="AT19" s="7"/>
      <c r="AU19" s="7"/>
      <c r="AV19" s="7">
        <v>20</v>
      </c>
      <c r="AW19" s="7"/>
      <c r="AX19" s="33"/>
      <c r="AY19" s="51">
        <f t="shared" si="29"/>
        <v>20</v>
      </c>
      <c r="AZ19" s="7">
        <f t="shared" si="30"/>
        <v>0</v>
      </c>
      <c r="BA19" s="7">
        <f t="shared" si="30"/>
        <v>0</v>
      </c>
      <c r="BB19" s="7">
        <f t="shared" si="7"/>
        <v>20</v>
      </c>
      <c r="BC19" s="49">
        <f t="shared" si="8"/>
        <v>0</v>
      </c>
      <c r="BD19" s="49">
        <f t="shared" si="8"/>
        <v>0</v>
      </c>
      <c r="BE19" s="48">
        <f t="shared" si="31"/>
        <v>40</v>
      </c>
      <c r="BF19" s="57"/>
      <c r="BG19" s="2"/>
      <c r="BH19" s="2"/>
      <c r="BI19" s="2"/>
      <c r="BJ19" s="2"/>
      <c r="BK19" s="2"/>
      <c r="BL19" s="56"/>
      <c r="BM19" s="2"/>
      <c r="BN19" s="51"/>
      <c r="BO19" s="7"/>
      <c r="BP19" s="7"/>
      <c r="BQ19" s="7"/>
      <c r="BR19" s="34"/>
      <c r="BS19" s="34">
        <v>20</v>
      </c>
      <c r="BT19" s="50">
        <f t="shared" si="32"/>
        <v>0</v>
      </c>
      <c r="BU19" s="49">
        <f t="shared" si="33"/>
        <v>0</v>
      </c>
      <c r="BV19" s="49">
        <f t="shared" si="33"/>
        <v>0</v>
      </c>
      <c r="BW19" s="49">
        <v>140</v>
      </c>
      <c r="BX19" s="48">
        <f t="shared" si="34"/>
        <v>20</v>
      </c>
      <c r="BY19" s="57"/>
      <c r="BZ19" s="2"/>
      <c r="CA19" s="2"/>
      <c r="CB19" s="2"/>
      <c r="CC19" s="56"/>
      <c r="CD19" s="2"/>
      <c r="CE19" s="51"/>
      <c r="CF19" s="7"/>
      <c r="CG19" s="7"/>
      <c r="CH19" s="34"/>
      <c r="CI19" s="50">
        <f t="shared" si="35"/>
        <v>0</v>
      </c>
      <c r="CJ19" s="49">
        <f t="shared" si="35"/>
        <v>0</v>
      </c>
      <c r="CK19" s="49">
        <f t="shared" si="35"/>
        <v>0</v>
      </c>
      <c r="CL19" s="49">
        <f t="shared" si="35"/>
        <v>0</v>
      </c>
      <c r="CM19" s="48">
        <f t="shared" si="36"/>
        <v>0</v>
      </c>
      <c r="CN19" s="57"/>
      <c r="CO19" s="2"/>
      <c r="CP19" s="2"/>
      <c r="CQ19" s="2"/>
      <c r="CR19" s="56"/>
      <c r="CS19" s="31" t="s">
        <v>42</v>
      </c>
    </row>
    <row r="20" spans="1:97">
      <c r="A20" s="32" t="s">
        <v>42</v>
      </c>
      <c r="B20" s="51">
        <v>20</v>
      </c>
      <c r="C20" s="7"/>
      <c r="D20" s="7"/>
      <c r="E20" s="7"/>
      <c r="F20" s="7"/>
      <c r="G20" s="15">
        <v>240</v>
      </c>
      <c r="H20" s="15"/>
      <c r="I20" s="50">
        <f t="shared" si="23"/>
        <v>20</v>
      </c>
      <c r="J20" s="49">
        <f t="shared" si="24"/>
        <v>0</v>
      </c>
      <c r="K20" s="49">
        <f t="shared" si="15"/>
        <v>0</v>
      </c>
      <c r="L20" s="49">
        <f t="shared" si="25"/>
        <v>0</v>
      </c>
      <c r="M20" s="49">
        <f t="shared" si="25"/>
        <v>240</v>
      </c>
      <c r="N20" s="16">
        <f t="shared" si="16"/>
        <v>0</v>
      </c>
      <c r="O20" s="48">
        <f>SUM(B20:H20)</f>
        <v>260</v>
      </c>
      <c r="P20" s="60" t="s">
        <v>43</v>
      </c>
      <c r="Q20" s="59"/>
      <c r="R20" s="59"/>
      <c r="S20" s="59"/>
      <c r="T20" s="59"/>
      <c r="U20" s="59"/>
      <c r="V20" s="58"/>
      <c r="W20" s="2"/>
      <c r="X20" s="51"/>
      <c r="Y20" s="7"/>
      <c r="Z20" s="7"/>
      <c r="AA20" s="7"/>
      <c r="AB20" s="7"/>
      <c r="AC20" s="33"/>
      <c r="AD20" s="51">
        <f t="shared" si="26"/>
        <v>0</v>
      </c>
      <c r="AE20" s="7">
        <f t="shared" si="27"/>
        <v>0</v>
      </c>
      <c r="AF20" s="7">
        <f t="shared" si="27"/>
        <v>0</v>
      </c>
      <c r="AG20" s="7">
        <f t="shared" si="27"/>
        <v>0</v>
      </c>
      <c r="AH20" s="49">
        <f t="shared" si="18"/>
        <v>0</v>
      </c>
      <c r="AI20" s="49">
        <f t="shared" si="18"/>
        <v>0</v>
      </c>
      <c r="AJ20" s="48">
        <f t="shared" si="28"/>
        <v>0</v>
      </c>
      <c r="AK20" s="60" t="s">
        <v>43</v>
      </c>
      <c r="AL20" s="59"/>
      <c r="AM20" s="59"/>
      <c r="AN20" s="59"/>
      <c r="AO20" s="59"/>
      <c r="AP20" s="59"/>
      <c r="AQ20" s="58"/>
      <c r="AR20" s="2"/>
      <c r="AS20" s="51"/>
      <c r="AT20" s="7"/>
      <c r="AU20" s="7"/>
      <c r="AV20" s="7">
        <v>80</v>
      </c>
      <c r="AW20" s="7">
        <v>90</v>
      </c>
      <c r="AX20" s="33"/>
      <c r="AY20" s="51">
        <f t="shared" si="29"/>
        <v>0</v>
      </c>
      <c r="AZ20" s="7">
        <f t="shared" si="30"/>
        <v>0</v>
      </c>
      <c r="BA20" s="7">
        <f t="shared" si="30"/>
        <v>0</v>
      </c>
      <c r="BB20" s="7">
        <f t="shared" si="7"/>
        <v>80</v>
      </c>
      <c r="BC20" s="49">
        <f t="shared" si="8"/>
        <v>90</v>
      </c>
      <c r="BD20" s="49">
        <f t="shared" si="8"/>
        <v>0</v>
      </c>
      <c r="BE20" s="48">
        <f t="shared" si="31"/>
        <v>80</v>
      </c>
      <c r="BF20" s="60" t="s">
        <v>43</v>
      </c>
      <c r="BG20" s="59"/>
      <c r="BH20" s="59"/>
      <c r="BI20" s="59"/>
      <c r="BJ20" s="59"/>
      <c r="BK20" s="59"/>
      <c r="BL20" s="58"/>
      <c r="BM20" s="2"/>
      <c r="BN20" s="51"/>
      <c r="BO20" s="7"/>
      <c r="BP20" s="7"/>
      <c r="BQ20" s="7"/>
      <c r="BR20" s="34"/>
      <c r="BS20" s="34">
        <v>20</v>
      </c>
      <c r="BT20" s="50">
        <f t="shared" si="32"/>
        <v>0</v>
      </c>
      <c r="BU20" s="49">
        <f t="shared" si="33"/>
        <v>0</v>
      </c>
      <c r="BV20" s="49">
        <f t="shared" si="33"/>
        <v>0</v>
      </c>
      <c r="BW20" s="49">
        <f t="shared" si="19"/>
        <v>20</v>
      </c>
      <c r="BX20" s="48">
        <f t="shared" si="34"/>
        <v>20</v>
      </c>
      <c r="BY20" s="60" t="s">
        <v>43</v>
      </c>
      <c r="BZ20" s="59"/>
      <c r="CA20" s="59"/>
      <c r="CB20" s="59"/>
      <c r="CC20" s="58"/>
      <c r="CD20" s="2"/>
      <c r="CE20" s="51"/>
      <c r="CF20" s="7"/>
      <c r="CG20" s="7"/>
      <c r="CH20" s="34"/>
      <c r="CI20" s="50">
        <f t="shared" si="35"/>
        <v>0</v>
      </c>
      <c r="CJ20" s="49">
        <f t="shared" si="35"/>
        <v>0</v>
      </c>
      <c r="CK20" s="49">
        <f t="shared" si="35"/>
        <v>0</v>
      </c>
      <c r="CL20" s="49">
        <f t="shared" si="35"/>
        <v>0</v>
      </c>
      <c r="CM20" s="48">
        <f t="shared" si="36"/>
        <v>0</v>
      </c>
      <c r="CN20" s="60" t="s">
        <v>43</v>
      </c>
      <c r="CO20" s="59"/>
      <c r="CP20" s="59"/>
      <c r="CQ20" s="59"/>
      <c r="CR20" s="58"/>
      <c r="CS20" s="31" t="s">
        <v>41</v>
      </c>
    </row>
    <row r="21" spans="1:97" ht="15" thickBot="1">
      <c r="A21" s="32" t="s">
        <v>41</v>
      </c>
      <c r="B21" s="51"/>
      <c r="C21" s="7"/>
      <c r="D21" s="7"/>
      <c r="E21" s="7"/>
      <c r="F21" s="7"/>
      <c r="G21" s="15"/>
      <c r="H21" s="15"/>
      <c r="I21" s="50">
        <f t="shared" si="23"/>
        <v>0</v>
      </c>
      <c r="J21" s="49">
        <f t="shared" si="24"/>
        <v>0</v>
      </c>
      <c r="K21" s="49">
        <f t="shared" si="15"/>
        <v>0</v>
      </c>
      <c r="L21" s="49">
        <f t="shared" si="25"/>
        <v>0</v>
      </c>
      <c r="M21" s="49">
        <f t="shared" si="25"/>
        <v>0</v>
      </c>
      <c r="N21" s="16">
        <f t="shared" si="16"/>
        <v>0</v>
      </c>
      <c r="O21" s="48">
        <f t="shared" ref="O21:O31" si="37">SUM(B21:H21)</f>
        <v>0</v>
      </c>
      <c r="P21" s="63">
        <f t="shared" ref="P21:V21" si="38">SUM(I15:I21)</f>
        <v>50</v>
      </c>
      <c r="Q21" s="62">
        <f t="shared" si="38"/>
        <v>0</v>
      </c>
      <c r="R21" s="62">
        <f t="shared" si="38"/>
        <v>0</v>
      </c>
      <c r="S21" s="62">
        <f t="shared" si="38"/>
        <v>180</v>
      </c>
      <c r="T21" s="91">
        <f t="shared" si="38"/>
        <v>240</v>
      </c>
      <c r="U21" s="91">
        <f t="shared" si="38"/>
        <v>0</v>
      </c>
      <c r="V21" s="61">
        <f t="shared" si="38"/>
        <v>470</v>
      </c>
      <c r="W21" s="2"/>
      <c r="X21" s="51"/>
      <c r="Y21" s="7"/>
      <c r="Z21" s="7"/>
      <c r="AA21" s="7"/>
      <c r="AB21" s="7"/>
      <c r="AC21" s="33"/>
      <c r="AD21" s="51">
        <f t="shared" si="26"/>
        <v>0</v>
      </c>
      <c r="AE21" s="7">
        <f t="shared" si="27"/>
        <v>0</v>
      </c>
      <c r="AF21" s="7">
        <f t="shared" si="27"/>
        <v>0</v>
      </c>
      <c r="AG21" s="7">
        <f t="shared" si="27"/>
        <v>0</v>
      </c>
      <c r="AH21" s="49">
        <f t="shared" si="18"/>
        <v>0</v>
      </c>
      <c r="AI21" s="49">
        <f t="shared" si="18"/>
        <v>0</v>
      </c>
      <c r="AJ21" s="48">
        <f t="shared" si="28"/>
        <v>0</v>
      </c>
      <c r="AK21" s="63">
        <f t="shared" ref="AK21:AQ21" si="39">SUM(AD15:AD21)</f>
        <v>30</v>
      </c>
      <c r="AL21" s="62">
        <f t="shared" si="39"/>
        <v>0</v>
      </c>
      <c r="AM21" s="62">
        <f t="shared" si="39"/>
        <v>0</v>
      </c>
      <c r="AN21" s="62">
        <f t="shared" si="39"/>
        <v>120</v>
      </c>
      <c r="AO21" s="91">
        <f t="shared" si="39"/>
        <v>0</v>
      </c>
      <c r="AP21" s="91">
        <f t="shared" si="39"/>
        <v>0</v>
      </c>
      <c r="AQ21" s="61">
        <f t="shared" si="39"/>
        <v>150</v>
      </c>
      <c r="AR21" s="2"/>
      <c r="AS21" s="51"/>
      <c r="AT21" s="7"/>
      <c r="AU21" s="7"/>
      <c r="AV21" s="7"/>
      <c r="AW21" s="7">
        <v>90</v>
      </c>
      <c r="AX21" s="33"/>
      <c r="AY21" s="51">
        <f t="shared" si="29"/>
        <v>0</v>
      </c>
      <c r="AZ21" s="7">
        <f t="shared" si="30"/>
        <v>0</v>
      </c>
      <c r="BA21" s="7">
        <f t="shared" si="30"/>
        <v>0</v>
      </c>
      <c r="BB21" s="7">
        <f t="shared" si="30"/>
        <v>0</v>
      </c>
      <c r="BC21" s="49">
        <v>20</v>
      </c>
      <c r="BD21" s="49">
        <f t="shared" ref="BD21:BD31" si="40">SUM(AX21)</f>
        <v>0</v>
      </c>
      <c r="BE21" s="48">
        <f t="shared" si="31"/>
        <v>0</v>
      </c>
      <c r="BF21" s="63">
        <f t="shared" ref="BF21:BL21" si="41">SUM(AY15:AY21)</f>
        <v>60</v>
      </c>
      <c r="BG21" s="62">
        <f t="shared" si="41"/>
        <v>0</v>
      </c>
      <c r="BH21" s="62">
        <f t="shared" si="41"/>
        <v>0</v>
      </c>
      <c r="BI21" s="62">
        <f t="shared" si="41"/>
        <v>180</v>
      </c>
      <c r="BJ21" s="91">
        <f t="shared" si="41"/>
        <v>110</v>
      </c>
      <c r="BK21" s="91">
        <f t="shared" si="41"/>
        <v>0</v>
      </c>
      <c r="BL21" s="61">
        <f t="shared" si="41"/>
        <v>240</v>
      </c>
      <c r="BM21" s="2"/>
      <c r="BN21" s="51"/>
      <c r="BO21" s="7"/>
      <c r="BP21" s="7"/>
      <c r="BQ21" s="7"/>
      <c r="BR21" s="34"/>
      <c r="BS21" s="34">
        <v>20</v>
      </c>
      <c r="BT21" s="50">
        <f t="shared" si="32"/>
        <v>0</v>
      </c>
      <c r="BU21" s="49">
        <f t="shared" si="33"/>
        <v>0</v>
      </c>
      <c r="BV21" s="49">
        <f t="shared" si="33"/>
        <v>0</v>
      </c>
      <c r="BW21" s="49">
        <f t="shared" si="19"/>
        <v>20</v>
      </c>
      <c r="BX21" s="48">
        <f t="shared" si="34"/>
        <v>20</v>
      </c>
      <c r="BY21" s="63">
        <f>SUM(BT15:BT21)</f>
        <v>0</v>
      </c>
      <c r="BZ21" s="62">
        <f>SUM(BU15:BU21)</f>
        <v>0</v>
      </c>
      <c r="CA21" s="62">
        <f>SUM(BV15:BV21)</f>
        <v>0</v>
      </c>
      <c r="CB21" s="62">
        <f>SUM(BW15:BW21)</f>
        <v>250</v>
      </c>
      <c r="CC21" s="61">
        <f>SUM(BX15:BX21)</f>
        <v>80</v>
      </c>
      <c r="CD21" s="2"/>
      <c r="CE21" s="51"/>
      <c r="CF21" s="7"/>
      <c r="CG21" s="7"/>
      <c r="CH21" s="34">
        <v>40</v>
      </c>
      <c r="CI21" s="50">
        <f t="shared" si="35"/>
        <v>0</v>
      </c>
      <c r="CJ21" s="49">
        <f t="shared" si="35"/>
        <v>0</v>
      </c>
      <c r="CK21" s="49">
        <f t="shared" si="35"/>
        <v>0</v>
      </c>
      <c r="CL21" s="49">
        <f t="shared" si="35"/>
        <v>40</v>
      </c>
      <c r="CM21" s="48">
        <f t="shared" si="36"/>
        <v>40</v>
      </c>
      <c r="CN21" s="63">
        <f>SUM(CI15:CI21)</f>
        <v>0</v>
      </c>
      <c r="CO21" s="62">
        <f>SUM(CJ15:CJ21)</f>
        <v>0</v>
      </c>
      <c r="CP21" s="62">
        <f>SUM(CK15:CK21)</f>
        <v>0</v>
      </c>
      <c r="CQ21" s="62">
        <f>SUM(CL15:CL21)</f>
        <v>100</v>
      </c>
      <c r="CR21" s="61">
        <f>SUM(CM15:CM21)</f>
        <v>100</v>
      </c>
      <c r="CS21" s="31"/>
    </row>
    <row r="22" spans="1:97" ht="15" customHeight="1">
      <c r="A22" s="32"/>
      <c r="B22" s="51"/>
      <c r="C22" s="7"/>
      <c r="D22" s="7"/>
      <c r="E22" s="7"/>
      <c r="F22" s="7"/>
      <c r="G22" s="15"/>
      <c r="H22" s="15"/>
      <c r="I22" s="50"/>
      <c r="J22" s="49"/>
      <c r="K22" s="49">
        <f t="shared" si="15"/>
        <v>0</v>
      </c>
      <c r="L22" s="49"/>
      <c r="M22" s="49"/>
      <c r="N22" s="16">
        <f t="shared" si="16"/>
        <v>0</v>
      </c>
      <c r="O22" s="48">
        <f t="shared" si="37"/>
        <v>0</v>
      </c>
      <c r="P22" s="57" t="s">
        <v>38</v>
      </c>
      <c r="Q22" s="2"/>
      <c r="R22" s="2"/>
      <c r="S22" s="2"/>
      <c r="T22" s="2"/>
      <c r="U22" s="2"/>
      <c r="V22" s="56"/>
      <c r="W22" s="2"/>
      <c r="X22" s="51"/>
      <c r="Y22" s="7"/>
      <c r="Z22" s="7"/>
      <c r="AA22" s="7"/>
      <c r="AB22" s="7"/>
      <c r="AC22" s="33"/>
      <c r="AD22" s="51"/>
      <c r="AE22" s="7"/>
      <c r="AF22" s="7"/>
      <c r="AG22" s="7"/>
      <c r="AH22" s="49">
        <f t="shared" si="18"/>
        <v>0</v>
      </c>
      <c r="AI22" s="49">
        <f t="shared" si="18"/>
        <v>0</v>
      </c>
      <c r="AJ22" s="48"/>
      <c r="AK22" s="57" t="s">
        <v>38</v>
      </c>
      <c r="AL22" s="2"/>
      <c r="AM22" s="2"/>
      <c r="AN22" s="2"/>
      <c r="AO22" s="2"/>
      <c r="AP22" s="2"/>
      <c r="AQ22" s="56"/>
      <c r="AR22" s="2"/>
      <c r="AS22" s="51"/>
      <c r="AT22" s="7"/>
      <c r="AU22" s="7"/>
      <c r="AV22" s="7"/>
      <c r="AW22" s="7"/>
      <c r="AX22" s="33"/>
      <c r="AY22" s="51"/>
      <c r="AZ22" s="7"/>
      <c r="BA22" s="7"/>
      <c r="BB22" s="7">
        <f t="shared" si="30"/>
        <v>0</v>
      </c>
      <c r="BC22" s="49">
        <f t="shared" ref="BC22:BC31" si="42">SUM(AW22)</f>
        <v>0</v>
      </c>
      <c r="BD22" s="49">
        <f t="shared" si="40"/>
        <v>0</v>
      </c>
      <c r="BE22" s="48"/>
      <c r="BF22" s="57" t="s">
        <v>38</v>
      </c>
      <c r="BG22" s="2"/>
      <c r="BH22" s="2"/>
      <c r="BI22" s="2"/>
      <c r="BJ22" s="2"/>
      <c r="BK22" s="2"/>
      <c r="BL22" s="56"/>
      <c r="BM22" s="2"/>
      <c r="BN22" s="51"/>
      <c r="BO22" s="7"/>
      <c r="BP22" s="7"/>
      <c r="BQ22" s="7"/>
      <c r="BR22" s="34"/>
      <c r="BS22" s="34"/>
      <c r="BT22" s="50"/>
      <c r="BU22" s="49"/>
      <c r="BV22" s="49"/>
      <c r="BW22" s="49">
        <f t="shared" si="19"/>
        <v>0</v>
      </c>
      <c r="BX22" s="48"/>
      <c r="BY22" s="57" t="s">
        <v>38</v>
      </c>
      <c r="BZ22" s="2"/>
      <c r="CA22" s="2"/>
      <c r="CB22" s="2"/>
      <c r="CC22" s="56"/>
      <c r="CD22" s="2"/>
      <c r="CE22" s="51"/>
      <c r="CF22" s="7"/>
      <c r="CG22" s="7"/>
      <c r="CH22" s="34"/>
      <c r="CI22" s="50"/>
      <c r="CJ22" s="49"/>
      <c r="CK22" s="49"/>
      <c r="CL22" s="49"/>
      <c r="CM22" s="48"/>
      <c r="CN22" s="57" t="s">
        <v>38</v>
      </c>
      <c r="CO22" s="2"/>
      <c r="CP22" s="2"/>
      <c r="CQ22" s="2"/>
      <c r="CR22" s="56"/>
      <c r="CS22" s="31" t="s">
        <v>40</v>
      </c>
    </row>
    <row r="23" spans="1:97">
      <c r="A23" s="32" t="s">
        <v>40</v>
      </c>
      <c r="B23" s="51"/>
      <c r="C23" s="7"/>
      <c r="D23" s="7"/>
      <c r="E23" s="7"/>
      <c r="F23" s="7"/>
      <c r="G23" s="15"/>
      <c r="H23" s="15"/>
      <c r="I23" s="50">
        <f>SUM(B23:C23)</f>
        <v>0</v>
      </c>
      <c r="J23" s="49">
        <f>SUM(D23)</f>
        <v>0</v>
      </c>
      <c r="K23" s="49">
        <f t="shared" si="15"/>
        <v>0</v>
      </c>
      <c r="L23" s="49">
        <f t="shared" ref="L23:M26" si="43">SUM(F23:F23)</f>
        <v>0</v>
      </c>
      <c r="M23" s="49">
        <f t="shared" si="43"/>
        <v>0</v>
      </c>
      <c r="N23" s="16">
        <f t="shared" si="16"/>
        <v>0</v>
      </c>
      <c r="O23" s="48">
        <f t="shared" si="37"/>
        <v>0</v>
      </c>
      <c r="P23" s="57"/>
      <c r="Q23" s="2"/>
      <c r="R23" s="2"/>
      <c r="S23" s="2"/>
      <c r="T23" s="2"/>
      <c r="U23" s="2"/>
      <c r="V23" s="56"/>
      <c r="W23" s="2"/>
      <c r="X23" s="51"/>
      <c r="Y23" s="7"/>
      <c r="Z23" s="7"/>
      <c r="AA23" s="7"/>
      <c r="AB23" s="7"/>
      <c r="AC23" s="33"/>
      <c r="AD23" s="51">
        <f>SUM(X23:X23)</f>
        <v>0</v>
      </c>
      <c r="AE23" s="7">
        <f t="shared" ref="AE23:AG26" si="44">SUM(Y23)</f>
        <v>0</v>
      </c>
      <c r="AF23" s="7">
        <f t="shared" si="44"/>
        <v>0</v>
      </c>
      <c r="AG23" s="7">
        <f t="shared" si="44"/>
        <v>0</v>
      </c>
      <c r="AH23" s="49">
        <f t="shared" si="18"/>
        <v>0</v>
      </c>
      <c r="AI23" s="49">
        <f t="shared" si="18"/>
        <v>0</v>
      </c>
      <c r="AJ23" s="48">
        <f>SUM(X23:AA23)</f>
        <v>0</v>
      </c>
      <c r="AK23" s="57"/>
      <c r="AL23" s="2"/>
      <c r="AM23" s="2"/>
      <c r="AN23" s="2"/>
      <c r="AO23" s="2"/>
      <c r="AP23" s="2"/>
      <c r="AQ23" s="56"/>
      <c r="AR23" s="2"/>
      <c r="AS23" s="51">
        <v>60</v>
      </c>
      <c r="AT23" s="7"/>
      <c r="AU23" s="7"/>
      <c r="AV23" s="7"/>
      <c r="AW23" s="7"/>
      <c r="AX23" s="33"/>
      <c r="AY23" s="51">
        <f>SUM(AS23:AS23)</f>
        <v>60</v>
      </c>
      <c r="AZ23" s="7">
        <f t="shared" ref="AZ23:BA26" si="45">SUM(AT23)</f>
        <v>0</v>
      </c>
      <c r="BA23" s="7">
        <f t="shared" si="45"/>
        <v>0</v>
      </c>
      <c r="BB23" s="7">
        <f t="shared" si="30"/>
        <v>0</v>
      </c>
      <c r="BC23" s="49">
        <f t="shared" si="42"/>
        <v>0</v>
      </c>
      <c r="BD23" s="49">
        <f t="shared" si="40"/>
        <v>0</v>
      </c>
      <c r="BE23" s="48">
        <f>SUM(AS23:AV23)</f>
        <v>60</v>
      </c>
      <c r="BF23" s="57"/>
      <c r="BG23" s="2"/>
      <c r="BH23" s="2"/>
      <c r="BI23" s="2"/>
      <c r="BJ23" s="2"/>
      <c r="BK23" s="2"/>
      <c r="BL23" s="56"/>
      <c r="BM23" s="2"/>
      <c r="BN23" s="51"/>
      <c r="BO23" s="7"/>
      <c r="BP23" s="7"/>
      <c r="BQ23" s="7"/>
      <c r="BR23" s="34"/>
      <c r="BS23" s="34"/>
      <c r="BT23" s="50">
        <f>SUM(BN23:BO23)</f>
        <v>0</v>
      </c>
      <c r="BU23" s="49">
        <f t="shared" ref="BU23:BV26" si="46">SUM(BP23)</f>
        <v>0</v>
      </c>
      <c r="BV23" s="49">
        <f t="shared" si="46"/>
        <v>0</v>
      </c>
      <c r="BW23" s="49">
        <f t="shared" si="19"/>
        <v>0</v>
      </c>
      <c r="BX23" s="48">
        <f>SUM(BN23:BS23)</f>
        <v>0</v>
      </c>
      <c r="BY23" s="57"/>
      <c r="BZ23" s="2"/>
      <c r="CA23" s="2"/>
      <c r="CB23" s="2"/>
      <c r="CC23" s="56"/>
      <c r="CD23" s="2"/>
      <c r="CE23" s="51"/>
      <c r="CF23" s="7"/>
      <c r="CG23" s="7"/>
      <c r="CH23" s="34"/>
      <c r="CI23" s="50">
        <f t="shared" ref="CI23:CL26" si="47">SUM(CE23)</f>
        <v>0</v>
      </c>
      <c r="CJ23" s="49">
        <f t="shared" si="47"/>
        <v>0</v>
      </c>
      <c r="CK23" s="49">
        <f t="shared" si="47"/>
        <v>0</v>
      </c>
      <c r="CL23" s="49">
        <f t="shared" si="47"/>
        <v>0</v>
      </c>
      <c r="CM23" s="48">
        <f>SUM(CE23:CH23)</f>
        <v>0</v>
      </c>
      <c r="CN23" s="57"/>
      <c r="CO23" s="2"/>
      <c r="CP23" s="2"/>
      <c r="CQ23" s="2"/>
      <c r="CR23" s="56"/>
      <c r="CS23" s="31" t="s">
        <v>39</v>
      </c>
    </row>
    <row r="24" spans="1:97">
      <c r="A24" s="32" t="s">
        <v>39</v>
      </c>
      <c r="B24" s="51"/>
      <c r="C24" s="7"/>
      <c r="D24" s="7"/>
      <c r="E24" s="7"/>
      <c r="F24" s="7"/>
      <c r="G24" s="15"/>
      <c r="H24" s="15"/>
      <c r="I24" s="50">
        <f>SUM(B24:C24)</f>
        <v>0</v>
      </c>
      <c r="J24" s="49">
        <f>SUM(D24)</f>
        <v>0</v>
      </c>
      <c r="K24" s="49">
        <f t="shared" si="15"/>
        <v>0</v>
      </c>
      <c r="L24" s="49">
        <f t="shared" si="43"/>
        <v>0</v>
      </c>
      <c r="M24" s="49">
        <f t="shared" si="43"/>
        <v>0</v>
      </c>
      <c r="N24" s="16">
        <f t="shared" si="16"/>
        <v>0</v>
      </c>
      <c r="O24" s="48">
        <f t="shared" si="37"/>
        <v>0</v>
      </c>
      <c r="P24" s="57"/>
      <c r="Q24" s="2"/>
      <c r="R24" s="2"/>
      <c r="S24" s="2"/>
      <c r="T24" s="2"/>
      <c r="U24" s="2"/>
      <c r="V24" s="56"/>
      <c r="W24" s="2"/>
      <c r="X24" s="51"/>
      <c r="Y24" s="7"/>
      <c r="Z24" s="7"/>
      <c r="AA24" s="7"/>
      <c r="AB24" s="7"/>
      <c r="AC24" s="33"/>
      <c r="AD24" s="51">
        <f>SUM(X24:X24)</f>
        <v>0</v>
      </c>
      <c r="AE24" s="7">
        <f t="shared" si="44"/>
        <v>0</v>
      </c>
      <c r="AF24" s="7">
        <f t="shared" si="44"/>
        <v>0</v>
      </c>
      <c r="AG24" s="7">
        <f t="shared" si="44"/>
        <v>0</v>
      </c>
      <c r="AH24" s="49">
        <f t="shared" si="18"/>
        <v>0</v>
      </c>
      <c r="AI24" s="49">
        <f t="shared" si="18"/>
        <v>0</v>
      </c>
      <c r="AJ24" s="48">
        <f>SUM(X24:AA24)</f>
        <v>0</v>
      </c>
      <c r="AK24" s="57"/>
      <c r="AL24" s="2"/>
      <c r="AM24" s="2"/>
      <c r="AN24" s="2"/>
      <c r="AO24" s="2"/>
      <c r="AP24" s="2"/>
      <c r="AQ24" s="56"/>
      <c r="AR24" s="2"/>
      <c r="AS24" s="51"/>
      <c r="AT24" s="7"/>
      <c r="AU24" s="7"/>
      <c r="AV24" s="7"/>
      <c r="AW24" s="7"/>
      <c r="AX24" s="33"/>
      <c r="AY24" s="51">
        <f>SUM(AS24:AS24)</f>
        <v>0</v>
      </c>
      <c r="AZ24" s="7">
        <f t="shared" si="45"/>
        <v>0</v>
      </c>
      <c r="BA24" s="7">
        <f t="shared" si="45"/>
        <v>0</v>
      </c>
      <c r="BB24" s="7">
        <f t="shared" si="30"/>
        <v>0</v>
      </c>
      <c r="BC24" s="49">
        <f t="shared" si="42"/>
        <v>0</v>
      </c>
      <c r="BD24" s="49">
        <f t="shared" si="40"/>
        <v>0</v>
      </c>
      <c r="BE24" s="48">
        <f>SUM(AS24:AV24)</f>
        <v>0</v>
      </c>
      <c r="BF24" s="57"/>
      <c r="BG24" s="2"/>
      <c r="BH24" s="2"/>
      <c r="BI24" s="2"/>
      <c r="BJ24" s="2"/>
      <c r="BK24" s="2"/>
      <c r="BL24" s="56"/>
      <c r="BM24" s="2"/>
      <c r="BN24" s="51"/>
      <c r="BO24" s="7"/>
      <c r="BP24" s="7"/>
      <c r="BQ24" s="7"/>
      <c r="BR24" s="34"/>
      <c r="BS24" s="34"/>
      <c r="BT24" s="50">
        <f>SUM(BN24:BO24)</f>
        <v>0</v>
      </c>
      <c r="BU24" s="49">
        <f t="shared" si="46"/>
        <v>0</v>
      </c>
      <c r="BV24" s="49">
        <f t="shared" si="46"/>
        <v>0</v>
      </c>
      <c r="BW24" s="49">
        <f t="shared" si="19"/>
        <v>0</v>
      </c>
      <c r="BX24" s="48">
        <f>SUM(BN24:BS24)</f>
        <v>0</v>
      </c>
      <c r="BY24" s="57"/>
      <c r="BZ24" s="2"/>
      <c r="CA24" s="2"/>
      <c r="CB24" s="2"/>
      <c r="CC24" s="56"/>
      <c r="CD24" s="2"/>
      <c r="CE24" s="51"/>
      <c r="CF24" s="7"/>
      <c r="CG24" s="7"/>
      <c r="CH24" s="34"/>
      <c r="CI24" s="50">
        <f t="shared" si="47"/>
        <v>0</v>
      </c>
      <c r="CJ24" s="49">
        <f t="shared" si="47"/>
        <v>0</v>
      </c>
      <c r="CK24" s="49">
        <f t="shared" si="47"/>
        <v>0</v>
      </c>
      <c r="CL24" s="49">
        <f t="shared" si="47"/>
        <v>0</v>
      </c>
      <c r="CM24" s="48">
        <f>SUM(CE24:CH24)</f>
        <v>0</v>
      </c>
      <c r="CN24" s="57"/>
      <c r="CO24" s="2"/>
      <c r="CP24" s="2"/>
      <c r="CQ24" s="2"/>
      <c r="CR24" s="56"/>
      <c r="CS24" s="31" t="s">
        <v>37</v>
      </c>
    </row>
    <row r="25" spans="1:97">
      <c r="A25" s="32" t="s">
        <v>37</v>
      </c>
      <c r="B25" s="51"/>
      <c r="C25" s="7"/>
      <c r="D25" s="7"/>
      <c r="E25" s="7"/>
      <c r="F25" s="7"/>
      <c r="G25" s="15"/>
      <c r="H25" s="15"/>
      <c r="I25" s="50">
        <f>SUM(B25:C25)</f>
        <v>0</v>
      </c>
      <c r="J25" s="49">
        <f>SUM(D25)</f>
        <v>0</v>
      </c>
      <c r="K25" s="49">
        <f t="shared" si="15"/>
        <v>0</v>
      </c>
      <c r="L25" s="49">
        <f t="shared" si="43"/>
        <v>0</v>
      </c>
      <c r="M25" s="49">
        <f t="shared" si="43"/>
        <v>0</v>
      </c>
      <c r="N25" s="16">
        <f t="shared" si="16"/>
        <v>0</v>
      </c>
      <c r="O25" s="48">
        <f t="shared" si="37"/>
        <v>0</v>
      </c>
      <c r="P25" s="57" t="s">
        <v>38</v>
      </c>
      <c r="Q25" s="2"/>
      <c r="R25" s="2"/>
      <c r="S25" s="2"/>
      <c r="T25" s="2"/>
      <c r="U25" s="2"/>
      <c r="V25" s="56"/>
      <c r="W25" s="2"/>
      <c r="X25" s="51"/>
      <c r="Y25" s="7"/>
      <c r="Z25" s="7"/>
      <c r="AA25" s="7"/>
      <c r="AB25" s="7"/>
      <c r="AC25" s="33"/>
      <c r="AD25" s="51">
        <f>SUM(X25:X25)</f>
        <v>0</v>
      </c>
      <c r="AE25" s="7">
        <f t="shared" si="44"/>
        <v>0</v>
      </c>
      <c r="AF25" s="7">
        <f t="shared" si="44"/>
        <v>0</v>
      </c>
      <c r="AG25" s="7">
        <f t="shared" si="44"/>
        <v>0</v>
      </c>
      <c r="AH25" s="49">
        <f t="shared" si="18"/>
        <v>0</v>
      </c>
      <c r="AI25" s="49">
        <f t="shared" si="18"/>
        <v>0</v>
      </c>
      <c r="AJ25" s="48">
        <f>SUM(X25:AA25)</f>
        <v>0</v>
      </c>
      <c r="AK25" s="57" t="s">
        <v>38</v>
      </c>
      <c r="AL25" s="2"/>
      <c r="AM25" s="2"/>
      <c r="AN25" s="2"/>
      <c r="AO25" s="2"/>
      <c r="AP25" s="2"/>
      <c r="AQ25" s="56"/>
      <c r="AR25" s="2"/>
      <c r="AS25" s="51"/>
      <c r="AT25" s="7"/>
      <c r="AU25" s="7"/>
      <c r="AV25" s="7"/>
      <c r="AW25" s="7"/>
      <c r="AX25" s="33"/>
      <c r="AY25" s="51">
        <f>SUM(AS25:AS25)</f>
        <v>0</v>
      </c>
      <c r="AZ25" s="7">
        <f t="shared" si="45"/>
        <v>0</v>
      </c>
      <c r="BA25" s="7">
        <f t="shared" si="45"/>
        <v>0</v>
      </c>
      <c r="BB25" s="7">
        <f t="shared" si="30"/>
        <v>0</v>
      </c>
      <c r="BC25" s="49">
        <f t="shared" si="42"/>
        <v>0</v>
      </c>
      <c r="BD25" s="49">
        <f t="shared" si="40"/>
        <v>0</v>
      </c>
      <c r="BE25" s="48">
        <f>SUM(AS25:AV25)</f>
        <v>0</v>
      </c>
      <c r="BF25" s="57" t="s">
        <v>38</v>
      </c>
      <c r="BG25" s="2"/>
      <c r="BH25" s="2"/>
      <c r="BI25" s="2"/>
      <c r="BJ25" s="2"/>
      <c r="BK25" s="2"/>
      <c r="BL25" s="56"/>
      <c r="BM25" s="2"/>
      <c r="BN25" s="51"/>
      <c r="BO25" s="7"/>
      <c r="BP25" s="7"/>
      <c r="BQ25" s="7"/>
      <c r="BR25" s="34"/>
      <c r="BS25" s="34"/>
      <c r="BT25" s="50">
        <f>SUM(BN25:BO25)</f>
        <v>0</v>
      </c>
      <c r="BU25" s="49">
        <f t="shared" si="46"/>
        <v>0</v>
      </c>
      <c r="BV25" s="49">
        <f t="shared" si="46"/>
        <v>0</v>
      </c>
      <c r="BW25" s="49">
        <f t="shared" si="19"/>
        <v>0</v>
      </c>
      <c r="BX25" s="48">
        <f>SUM(BN25:BS25)</f>
        <v>0</v>
      </c>
      <c r="BY25" s="57" t="s">
        <v>38</v>
      </c>
      <c r="BZ25" s="2"/>
      <c r="CA25" s="2"/>
      <c r="CB25" s="2"/>
      <c r="CC25" s="56"/>
      <c r="CD25" s="2"/>
      <c r="CE25" s="51"/>
      <c r="CF25" s="7"/>
      <c r="CG25" s="7"/>
      <c r="CH25" s="34"/>
      <c r="CI25" s="50">
        <f t="shared" si="47"/>
        <v>0</v>
      </c>
      <c r="CJ25" s="49">
        <f t="shared" si="47"/>
        <v>0</v>
      </c>
      <c r="CK25" s="49">
        <f t="shared" si="47"/>
        <v>0</v>
      </c>
      <c r="CL25" s="49">
        <f t="shared" si="47"/>
        <v>0</v>
      </c>
      <c r="CM25" s="48">
        <f>SUM(CE25:CH25)</f>
        <v>0</v>
      </c>
      <c r="CN25" s="57" t="s">
        <v>38</v>
      </c>
      <c r="CO25" s="2"/>
      <c r="CP25" s="2"/>
      <c r="CQ25" s="2"/>
      <c r="CR25" s="56"/>
      <c r="CS25" s="31" t="s">
        <v>36</v>
      </c>
    </row>
    <row r="26" spans="1:97">
      <c r="A26" s="32" t="s">
        <v>36</v>
      </c>
      <c r="B26" s="51"/>
      <c r="C26" s="7"/>
      <c r="D26" s="7"/>
      <c r="E26" s="7"/>
      <c r="F26" s="7"/>
      <c r="G26" s="15"/>
      <c r="H26" s="15"/>
      <c r="I26" s="50">
        <f>SUM(B26:C26)</f>
        <v>0</v>
      </c>
      <c r="J26" s="49">
        <f>SUM(D26)</f>
        <v>0</v>
      </c>
      <c r="K26" s="49">
        <f t="shared" si="15"/>
        <v>0</v>
      </c>
      <c r="L26" s="49">
        <f t="shared" si="43"/>
        <v>0</v>
      </c>
      <c r="M26" s="49">
        <f t="shared" si="43"/>
        <v>0</v>
      </c>
      <c r="N26" s="16">
        <f t="shared" si="16"/>
        <v>0</v>
      </c>
      <c r="O26" s="48">
        <f t="shared" si="37"/>
        <v>0</v>
      </c>
      <c r="P26" s="51">
        <f>SUM(I23:I26)</f>
        <v>0</v>
      </c>
      <c r="Q26" s="7">
        <f>SUM(J23:J26)</f>
        <v>0</v>
      </c>
      <c r="R26" s="7">
        <f>SUM(K23:K26)</f>
        <v>0</v>
      </c>
      <c r="S26" s="7">
        <f>SUM(L23:L26)</f>
        <v>0</v>
      </c>
      <c r="T26" s="34">
        <f>SUM(M23:M26)</f>
        <v>0</v>
      </c>
      <c r="U26" s="34">
        <f>SUM(N23:N25)</f>
        <v>0</v>
      </c>
      <c r="V26" s="48">
        <f>SUM(O23:O26)</f>
        <v>0</v>
      </c>
      <c r="W26" s="2"/>
      <c r="X26" s="51"/>
      <c r="Y26" s="7"/>
      <c r="Z26" s="7"/>
      <c r="AA26" s="7"/>
      <c r="AB26" s="7"/>
      <c r="AC26" s="33"/>
      <c r="AD26" s="51">
        <f>SUM(X26:X26)</f>
        <v>0</v>
      </c>
      <c r="AE26" s="7">
        <f t="shared" si="44"/>
        <v>0</v>
      </c>
      <c r="AF26" s="7">
        <f t="shared" si="44"/>
        <v>0</v>
      </c>
      <c r="AG26" s="7">
        <f t="shared" si="44"/>
        <v>0</v>
      </c>
      <c r="AH26" s="49">
        <f t="shared" si="18"/>
        <v>0</v>
      </c>
      <c r="AI26" s="49">
        <f t="shared" si="18"/>
        <v>0</v>
      </c>
      <c r="AJ26" s="48">
        <f>SUM(X26:AA26)</f>
        <v>0</v>
      </c>
      <c r="AK26" s="51">
        <f>SUM(AD23:AD26)</f>
        <v>0</v>
      </c>
      <c r="AL26" s="7">
        <f>SUM(AE23:AE26)</f>
        <v>0</v>
      </c>
      <c r="AM26" s="7">
        <f>SUM(AF23:AF26)</f>
        <v>0</v>
      </c>
      <c r="AN26" s="7">
        <f>SUM(AG23:AG26)</f>
        <v>0</v>
      </c>
      <c r="AO26" s="34"/>
      <c r="AP26" s="34"/>
      <c r="AQ26" s="48">
        <f>SUM(AJ23:AJ26)</f>
        <v>0</v>
      </c>
      <c r="AR26" s="2"/>
      <c r="AS26" s="51"/>
      <c r="AT26" s="7"/>
      <c r="AU26" s="7"/>
      <c r="AV26" s="7"/>
      <c r="AW26" s="7"/>
      <c r="AX26" s="33"/>
      <c r="AY26" s="51">
        <f>SUM(AS26:AS26)</f>
        <v>0</v>
      </c>
      <c r="AZ26" s="7">
        <f t="shared" si="45"/>
        <v>0</v>
      </c>
      <c r="BA26" s="7">
        <f t="shared" si="45"/>
        <v>0</v>
      </c>
      <c r="BB26" s="7">
        <f t="shared" si="30"/>
        <v>0</v>
      </c>
      <c r="BC26" s="49">
        <f t="shared" si="42"/>
        <v>0</v>
      </c>
      <c r="BD26" s="49">
        <f t="shared" si="40"/>
        <v>0</v>
      </c>
      <c r="BE26" s="48">
        <f>SUM(AS26:AV26)</f>
        <v>0</v>
      </c>
      <c r="BF26" s="51">
        <f>SUM(AY23:AY26)</f>
        <v>60</v>
      </c>
      <c r="BG26" s="7">
        <f>SUM(AZ23:AZ26)</f>
        <v>0</v>
      </c>
      <c r="BH26" s="7">
        <f>SUM(BA23:BA26)</f>
        <v>0</v>
      </c>
      <c r="BI26" s="7">
        <f>SUM(BB23:BB26)</f>
        <v>0</v>
      </c>
      <c r="BJ26" s="34"/>
      <c r="BK26" s="34"/>
      <c r="BL26" s="48">
        <f>SUM(BE23:BE26)</f>
        <v>60</v>
      </c>
      <c r="BM26" s="2"/>
      <c r="BN26" s="51"/>
      <c r="BO26" s="7"/>
      <c r="BP26" s="7"/>
      <c r="BQ26" s="7"/>
      <c r="BR26" s="34"/>
      <c r="BS26" s="34"/>
      <c r="BT26" s="50">
        <f>SUM(BN26:BO26)</f>
        <v>0</v>
      </c>
      <c r="BU26" s="49">
        <f t="shared" si="46"/>
        <v>0</v>
      </c>
      <c r="BV26" s="49">
        <f t="shared" si="46"/>
        <v>0</v>
      </c>
      <c r="BW26" s="49">
        <f t="shared" si="19"/>
        <v>0</v>
      </c>
      <c r="BX26" s="48">
        <f>SUM(BN26:BS26)</f>
        <v>0</v>
      </c>
      <c r="BY26" s="51">
        <f>SUM(BT23:BT26)</f>
        <v>0</v>
      </c>
      <c r="BZ26" s="7">
        <f>SUM(BU23:BU26)</f>
        <v>0</v>
      </c>
      <c r="CA26" s="7">
        <f>SUM(BV23:BV26)</f>
        <v>0</v>
      </c>
      <c r="CB26" s="7">
        <f>SUM(BW23:BW26)</f>
        <v>0</v>
      </c>
      <c r="CC26" s="48">
        <f>SUM(BX23:BX26)</f>
        <v>0</v>
      </c>
      <c r="CD26" s="2"/>
      <c r="CE26" s="51"/>
      <c r="CF26" s="7"/>
      <c r="CG26" s="7"/>
      <c r="CH26" s="34">
        <v>40</v>
      </c>
      <c r="CI26" s="50">
        <f t="shared" si="47"/>
        <v>0</v>
      </c>
      <c r="CJ26" s="49">
        <f t="shared" si="47"/>
        <v>0</v>
      </c>
      <c r="CK26" s="49">
        <f t="shared" si="47"/>
        <v>0</v>
      </c>
      <c r="CL26" s="49">
        <f t="shared" si="47"/>
        <v>40</v>
      </c>
      <c r="CM26" s="48">
        <f>SUM(CE26:CH26)</f>
        <v>40</v>
      </c>
      <c r="CN26" s="51">
        <f>SUM(CI23:CI26)</f>
        <v>0</v>
      </c>
      <c r="CO26" s="7">
        <f>SUM(CJ23:CJ26)</f>
        <v>0</v>
      </c>
      <c r="CP26" s="7">
        <f>SUM(CK23:CK26)</f>
        <v>0</v>
      </c>
      <c r="CQ26" s="7">
        <f>SUM(CL23:CL26)</f>
        <v>40</v>
      </c>
      <c r="CR26" s="48">
        <f>SUM(CM23:CM26)</f>
        <v>40</v>
      </c>
      <c r="CS26" s="31"/>
    </row>
    <row r="27" spans="1:97" ht="15" customHeight="1" thickBot="1">
      <c r="A27" s="32"/>
      <c r="B27" s="51"/>
      <c r="C27" s="7"/>
      <c r="D27" s="7"/>
      <c r="E27" s="7"/>
      <c r="F27" s="7"/>
      <c r="G27" s="15"/>
      <c r="H27" s="15"/>
      <c r="I27" s="50"/>
      <c r="J27" s="49"/>
      <c r="K27" s="49">
        <f t="shared" si="15"/>
        <v>0</v>
      </c>
      <c r="L27" s="49"/>
      <c r="M27" s="49"/>
      <c r="N27" s="16">
        <f t="shared" si="16"/>
        <v>0</v>
      </c>
      <c r="O27" s="48">
        <f t="shared" si="37"/>
        <v>0</v>
      </c>
      <c r="P27" s="57"/>
      <c r="Q27" s="2"/>
      <c r="R27" s="2"/>
      <c r="S27" s="2"/>
      <c r="T27" s="2">
        <f>SUM(M28:M29)</f>
        <v>0</v>
      </c>
      <c r="U27" s="2"/>
      <c r="V27" s="56"/>
      <c r="W27" s="2"/>
      <c r="X27" s="51"/>
      <c r="Y27" s="7"/>
      <c r="Z27" s="7"/>
      <c r="AA27" s="7"/>
      <c r="AB27" s="7"/>
      <c r="AC27" s="33"/>
      <c r="AD27" s="51"/>
      <c r="AE27" s="7"/>
      <c r="AF27" s="7"/>
      <c r="AG27" s="7"/>
      <c r="AH27" s="49">
        <f t="shared" si="18"/>
        <v>0</v>
      </c>
      <c r="AI27" s="49">
        <f t="shared" si="18"/>
        <v>0</v>
      </c>
      <c r="AJ27" s="48"/>
      <c r="AK27" s="57"/>
      <c r="AL27" s="2"/>
      <c r="AM27" s="2"/>
      <c r="AN27" s="2"/>
      <c r="AO27" s="2"/>
      <c r="AP27" s="2"/>
      <c r="AQ27" s="56"/>
      <c r="AR27" s="2"/>
      <c r="AS27" s="51"/>
      <c r="AT27" s="7"/>
      <c r="AU27" s="7"/>
      <c r="AV27" s="7"/>
      <c r="AW27" s="7"/>
      <c r="AX27" s="33"/>
      <c r="AY27" s="51"/>
      <c r="AZ27" s="7"/>
      <c r="BA27" s="7"/>
      <c r="BB27" s="7">
        <f t="shared" si="30"/>
        <v>0</v>
      </c>
      <c r="BC27" s="49">
        <f t="shared" si="42"/>
        <v>0</v>
      </c>
      <c r="BD27" s="49">
        <f t="shared" si="40"/>
        <v>0</v>
      </c>
      <c r="BE27" s="48"/>
      <c r="BF27" s="57"/>
      <c r="BG27" s="2"/>
      <c r="BH27" s="2"/>
      <c r="BI27" s="2"/>
      <c r="BJ27" s="2"/>
      <c r="BK27" s="2"/>
      <c r="BL27" s="56"/>
      <c r="BM27" s="2"/>
      <c r="BN27" s="51"/>
      <c r="BO27" s="7"/>
      <c r="BP27" s="7"/>
      <c r="BQ27" s="7"/>
      <c r="BR27" s="34"/>
      <c r="BS27" s="34"/>
      <c r="BT27" s="50"/>
      <c r="BU27" s="49"/>
      <c r="BV27" s="49"/>
      <c r="BW27" s="49">
        <f t="shared" si="19"/>
        <v>0</v>
      </c>
      <c r="BX27" s="48"/>
      <c r="BY27" s="57"/>
      <c r="BZ27" s="2"/>
      <c r="CA27" s="2"/>
      <c r="CB27" s="2"/>
      <c r="CC27" s="56"/>
      <c r="CD27" s="2"/>
      <c r="CE27" s="51"/>
      <c r="CF27" s="7"/>
      <c r="CG27" s="7"/>
      <c r="CH27" s="34"/>
      <c r="CI27" s="50"/>
      <c r="CJ27" s="49"/>
      <c r="CK27" s="49"/>
      <c r="CL27" s="49"/>
      <c r="CM27" s="48"/>
      <c r="CN27" s="57"/>
      <c r="CO27" s="2"/>
      <c r="CP27" s="2"/>
      <c r="CQ27" s="2"/>
      <c r="CR27" s="56"/>
      <c r="CS27" s="31" t="s">
        <v>34</v>
      </c>
    </row>
    <row r="28" spans="1:97">
      <c r="A28" s="32" t="s">
        <v>34</v>
      </c>
      <c r="B28" s="51">
        <v>10</v>
      </c>
      <c r="C28" s="7"/>
      <c r="D28" s="7"/>
      <c r="E28" s="7"/>
      <c r="F28" s="7"/>
      <c r="G28" s="15"/>
      <c r="H28" s="15"/>
      <c r="I28" s="50">
        <f>SUM(B28:C28)</f>
        <v>10</v>
      </c>
      <c r="J28" s="49">
        <f>SUM(D28)</f>
        <v>0</v>
      </c>
      <c r="K28" s="49">
        <f t="shared" si="15"/>
        <v>0</v>
      </c>
      <c r="L28" s="49">
        <f>SUM(F28:F28)</f>
        <v>0</v>
      </c>
      <c r="M28" s="49">
        <f>SUM(G28:G28)</f>
        <v>0</v>
      </c>
      <c r="N28" s="16">
        <f t="shared" si="16"/>
        <v>0</v>
      </c>
      <c r="O28" s="48">
        <f t="shared" si="37"/>
        <v>10</v>
      </c>
      <c r="P28" s="60" t="s">
        <v>35</v>
      </c>
      <c r="Q28" s="59"/>
      <c r="R28" s="59"/>
      <c r="S28" s="59"/>
      <c r="T28" s="59"/>
      <c r="U28" s="59"/>
      <c r="V28" s="58"/>
      <c r="W28" s="2"/>
      <c r="X28" s="51">
        <v>100</v>
      </c>
      <c r="Y28" s="7"/>
      <c r="Z28" s="7"/>
      <c r="AA28" s="7"/>
      <c r="AB28" s="7"/>
      <c r="AC28" s="33"/>
      <c r="AD28" s="51">
        <f>SUM(X28:X28)</f>
        <v>100</v>
      </c>
      <c r="AE28" s="7">
        <f t="shared" ref="AE28:AG29" si="48">SUM(Y28)</f>
        <v>0</v>
      </c>
      <c r="AF28" s="7">
        <f t="shared" si="48"/>
        <v>0</v>
      </c>
      <c r="AG28" s="7">
        <f t="shared" si="48"/>
        <v>0</v>
      </c>
      <c r="AH28" s="49">
        <f t="shared" si="18"/>
        <v>0</v>
      </c>
      <c r="AI28" s="49">
        <f t="shared" si="18"/>
        <v>0</v>
      </c>
      <c r="AJ28" s="48">
        <f>SUM(X28:AA28)</f>
        <v>100</v>
      </c>
      <c r="AK28" s="60" t="s">
        <v>35</v>
      </c>
      <c r="AL28" s="59"/>
      <c r="AM28" s="59"/>
      <c r="AN28" s="59"/>
      <c r="AO28" s="59"/>
      <c r="AP28" s="59"/>
      <c r="AQ28" s="58"/>
      <c r="AR28" s="2"/>
      <c r="AS28" s="51">
        <v>20</v>
      </c>
      <c r="AT28" s="7"/>
      <c r="AU28" s="7"/>
      <c r="AV28" s="7"/>
      <c r="AW28" s="7"/>
      <c r="AX28" s="33"/>
      <c r="AY28" s="51">
        <f>SUM(AS28:AS28)</f>
        <v>20</v>
      </c>
      <c r="AZ28" s="7">
        <f t="shared" ref="AZ28:BA29" si="49">SUM(AT28)</f>
        <v>0</v>
      </c>
      <c r="BA28" s="7">
        <f t="shared" si="49"/>
        <v>0</v>
      </c>
      <c r="BB28" s="7">
        <f t="shared" si="30"/>
        <v>0</v>
      </c>
      <c r="BC28" s="49">
        <f t="shared" si="42"/>
        <v>0</v>
      </c>
      <c r="BD28" s="49">
        <f t="shared" si="40"/>
        <v>0</v>
      </c>
      <c r="BE28" s="48">
        <f>SUM(AS28:AV28)</f>
        <v>20</v>
      </c>
      <c r="BF28" s="60" t="s">
        <v>35</v>
      </c>
      <c r="BG28" s="59"/>
      <c r="BH28" s="59"/>
      <c r="BI28" s="59"/>
      <c r="BJ28" s="59"/>
      <c r="BK28" s="59"/>
      <c r="BL28" s="58"/>
      <c r="BM28" s="2"/>
      <c r="BN28" s="51"/>
      <c r="BO28" s="7"/>
      <c r="BP28" s="7"/>
      <c r="BQ28" s="7"/>
      <c r="BR28" s="34"/>
      <c r="BS28" s="34"/>
      <c r="BT28" s="50">
        <f>SUM(BN28:BO28)</f>
        <v>0</v>
      </c>
      <c r="BU28" s="49">
        <f>SUM(BP28)</f>
        <v>0</v>
      </c>
      <c r="BV28" s="49">
        <f>SUM(BQ28)</f>
        <v>0</v>
      </c>
      <c r="BW28" s="49">
        <f t="shared" si="19"/>
        <v>0</v>
      </c>
      <c r="BX28" s="48">
        <f>SUM(BN28:BS28)</f>
        <v>0</v>
      </c>
      <c r="BY28" s="60" t="s">
        <v>35</v>
      </c>
      <c r="BZ28" s="59"/>
      <c r="CA28" s="59"/>
      <c r="CB28" s="59"/>
      <c r="CC28" s="58"/>
      <c r="CD28" s="2"/>
      <c r="CE28" s="51"/>
      <c r="CF28" s="7"/>
      <c r="CG28" s="7"/>
      <c r="CH28" s="34"/>
      <c r="CI28" s="50">
        <f t="shared" ref="CI28:CL29" si="50">SUM(CE28)</f>
        <v>0</v>
      </c>
      <c r="CJ28" s="49">
        <f t="shared" si="50"/>
        <v>0</v>
      </c>
      <c r="CK28" s="49">
        <f t="shared" si="50"/>
        <v>0</v>
      </c>
      <c r="CL28" s="49">
        <f t="shared" si="50"/>
        <v>0</v>
      </c>
      <c r="CM28" s="48">
        <f>SUM(CE28:CH28)</f>
        <v>0</v>
      </c>
      <c r="CN28" s="60" t="s">
        <v>35</v>
      </c>
      <c r="CO28" s="59"/>
      <c r="CP28" s="59"/>
      <c r="CQ28" s="59"/>
      <c r="CR28" s="58"/>
      <c r="CS28" s="31" t="s">
        <v>33</v>
      </c>
    </row>
    <row r="29" spans="1:97" ht="15" thickBot="1">
      <c r="A29" s="32" t="s">
        <v>33</v>
      </c>
      <c r="B29" s="51">
        <v>30</v>
      </c>
      <c r="C29" s="7"/>
      <c r="D29" s="7"/>
      <c r="E29" s="7"/>
      <c r="F29" s="7"/>
      <c r="G29" s="15"/>
      <c r="H29" s="15"/>
      <c r="I29" s="50">
        <f>SUM(B29:C29)</f>
        <v>30</v>
      </c>
      <c r="J29" s="49">
        <f>SUM(D29)</f>
        <v>0</v>
      </c>
      <c r="K29" s="49">
        <f t="shared" si="15"/>
        <v>0</v>
      </c>
      <c r="L29" s="49">
        <f>SUM(F29:F29)</f>
        <v>0</v>
      </c>
      <c r="M29" s="49">
        <f>SUM(G29:G29)</f>
        <v>0</v>
      </c>
      <c r="N29" s="16">
        <f t="shared" si="16"/>
        <v>0</v>
      </c>
      <c r="O29" s="48">
        <f t="shared" si="37"/>
        <v>30</v>
      </c>
      <c r="P29" s="47">
        <f>SUM(I28:I29)</f>
        <v>40</v>
      </c>
      <c r="Q29" s="46">
        <f>SUM(J28:J29)</f>
        <v>0</v>
      </c>
      <c r="R29" s="46">
        <f>SUM(K28:K29)</f>
        <v>0</v>
      </c>
      <c r="S29" s="46">
        <f>SUM(L28:L29)</f>
        <v>0</v>
      </c>
      <c r="T29" s="92"/>
      <c r="U29" s="92">
        <f>SUM(N28:N29)</f>
        <v>0</v>
      </c>
      <c r="V29" s="45">
        <f>SUM(O28:O29)</f>
        <v>40</v>
      </c>
      <c r="W29" s="2"/>
      <c r="X29" s="51"/>
      <c r="Y29" s="7"/>
      <c r="Z29" s="7"/>
      <c r="AA29" s="7"/>
      <c r="AB29" s="7"/>
      <c r="AC29" s="33"/>
      <c r="AD29" s="51">
        <f>SUM(X29:X29)</f>
        <v>0</v>
      </c>
      <c r="AE29" s="7">
        <f t="shared" si="48"/>
        <v>0</v>
      </c>
      <c r="AF29" s="7">
        <f t="shared" si="48"/>
        <v>0</v>
      </c>
      <c r="AG29" s="7">
        <f t="shared" si="48"/>
        <v>0</v>
      </c>
      <c r="AH29" s="49">
        <f t="shared" si="18"/>
        <v>0</v>
      </c>
      <c r="AI29" s="49">
        <f t="shared" si="18"/>
        <v>0</v>
      </c>
      <c r="AJ29" s="48">
        <f>SUM(X29:AA29)</f>
        <v>0</v>
      </c>
      <c r="AK29" s="47">
        <f t="shared" ref="AK29:AQ29" si="51">SUM(AD28:AD29)</f>
        <v>100</v>
      </c>
      <c r="AL29" s="46">
        <f t="shared" si="51"/>
        <v>0</v>
      </c>
      <c r="AM29" s="46">
        <f t="shared" si="51"/>
        <v>0</v>
      </c>
      <c r="AN29" s="46">
        <f t="shared" si="51"/>
        <v>0</v>
      </c>
      <c r="AO29" s="92">
        <f t="shared" si="51"/>
        <v>0</v>
      </c>
      <c r="AP29" s="92">
        <f t="shared" si="51"/>
        <v>0</v>
      </c>
      <c r="AQ29" s="45">
        <f t="shared" si="51"/>
        <v>100</v>
      </c>
      <c r="AR29" s="2"/>
      <c r="AS29" s="51">
        <v>20</v>
      </c>
      <c r="AT29" s="7"/>
      <c r="AU29" s="7"/>
      <c r="AV29" s="7"/>
      <c r="AW29" s="7"/>
      <c r="AX29" s="33"/>
      <c r="AY29" s="51">
        <f>SUM(AS29:AS29)</f>
        <v>20</v>
      </c>
      <c r="AZ29" s="7">
        <f t="shared" si="49"/>
        <v>0</v>
      </c>
      <c r="BA29" s="7">
        <f t="shared" si="49"/>
        <v>0</v>
      </c>
      <c r="BB29" s="7">
        <f t="shared" si="30"/>
        <v>0</v>
      </c>
      <c r="BC29" s="49">
        <f t="shared" si="42"/>
        <v>0</v>
      </c>
      <c r="BD29" s="49">
        <f t="shared" si="40"/>
        <v>0</v>
      </c>
      <c r="BE29" s="48">
        <f>SUM(AS29:AV29)</f>
        <v>20</v>
      </c>
      <c r="BF29" s="47">
        <f t="shared" ref="BF29:BL29" si="52">SUM(AY28:AY29)</f>
        <v>40</v>
      </c>
      <c r="BG29" s="46">
        <f t="shared" si="52"/>
        <v>0</v>
      </c>
      <c r="BH29" s="46">
        <f t="shared" si="52"/>
        <v>0</v>
      </c>
      <c r="BI29" s="46">
        <f t="shared" si="52"/>
        <v>0</v>
      </c>
      <c r="BJ29" s="92">
        <f t="shared" si="52"/>
        <v>0</v>
      </c>
      <c r="BK29" s="92">
        <f t="shared" si="52"/>
        <v>0</v>
      </c>
      <c r="BL29" s="45">
        <f t="shared" si="52"/>
        <v>40</v>
      </c>
      <c r="BM29" s="2"/>
      <c r="BN29" s="51"/>
      <c r="BO29" s="7"/>
      <c r="BP29" s="7"/>
      <c r="BQ29" s="7"/>
      <c r="BR29" s="34"/>
      <c r="BS29" s="34"/>
      <c r="BT29" s="50">
        <f>SUM(BN29:BO29)</f>
        <v>0</v>
      </c>
      <c r="BU29" s="49">
        <f>SUM(BP29)</f>
        <v>0</v>
      </c>
      <c r="BV29" s="49">
        <f>SUM(BQ29)</f>
        <v>0</v>
      </c>
      <c r="BW29" s="49">
        <f t="shared" si="19"/>
        <v>0</v>
      </c>
      <c r="BX29" s="48">
        <f>SUM(BN29:BS29)</f>
        <v>0</v>
      </c>
      <c r="BY29" s="47">
        <f>SUM(BT28:BT29)</f>
        <v>0</v>
      </c>
      <c r="BZ29" s="46">
        <f>SUM(BU28:BU29)</f>
        <v>0</v>
      </c>
      <c r="CA29" s="46">
        <f>SUM(BV28:BV29)</f>
        <v>0</v>
      </c>
      <c r="CB29" s="46">
        <f>SUM(BW28:BW29)</f>
        <v>0</v>
      </c>
      <c r="CC29" s="45">
        <f>SUM(BX28:BX29)</f>
        <v>0</v>
      </c>
      <c r="CD29" s="2"/>
      <c r="CE29" s="51"/>
      <c r="CF29" s="7"/>
      <c r="CG29" s="7"/>
      <c r="CH29" s="34"/>
      <c r="CI29" s="50">
        <f t="shared" si="50"/>
        <v>0</v>
      </c>
      <c r="CJ29" s="49">
        <f t="shared" si="50"/>
        <v>0</v>
      </c>
      <c r="CK29" s="49">
        <f t="shared" si="50"/>
        <v>0</v>
      </c>
      <c r="CL29" s="49">
        <f t="shared" si="50"/>
        <v>0</v>
      </c>
      <c r="CM29" s="48">
        <f>SUM(CE29:CH29)</f>
        <v>0</v>
      </c>
      <c r="CN29" s="47">
        <f>SUM(CI28:CI29)</f>
        <v>0</v>
      </c>
      <c r="CO29" s="46">
        <f>SUM(CJ28:CJ29)</f>
        <v>0</v>
      </c>
      <c r="CP29" s="46">
        <f>SUM(CK28:CK29)</f>
        <v>0</v>
      </c>
      <c r="CQ29" s="46">
        <f>SUM(CL28:CL29)</f>
        <v>0</v>
      </c>
      <c r="CR29" s="45">
        <f>SUM(CM28:CM29)</f>
        <v>0</v>
      </c>
      <c r="CS29" s="31"/>
    </row>
    <row r="30" spans="1:97" ht="15" thickBot="1">
      <c r="A30" s="32"/>
      <c r="B30" s="51"/>
      <c r="C30" s="7"/>
      <c r="D30" s="7"/>
      <c r="E30" s="7"/>
      <c r="F30" s="7"/>
      <c r="G30" s="15"/>
      <c r="H30" s="15"/>
      <c r="I30" s="50"/>
      <c r="J30" s="49"/>
      <c r="K30" s="49">
        <f t="shared" si="15"/>
        <v>0</v>
      </c>
      <c r="L30" s="49"/>
      <c r="M30" s="49"/>
      <c r="N30" s="16">
        <f t="shared" si="16"/>
        <v>0</v>
      </c>
      <c r="O30" s="48">
        <f t="shared" si="37"/>
        <v>0</v>
      </c>
      <c r="P30" s="57" t="s">
        <v>32</v>
      </c>
      <c r="Q30" s="2"/>
      <c r="R30" s="2"/>
      <c r="S30" s="2"/>
      <c r="T30" s="2"/>
      <c r="U30" s="2"/>
      <c r="V30" s="56"/>
      <c r="W30" s="2"/>
      <c r="X30" s="51"/>
      <c r="Y30" s="7"/>
      <c r="Z30" s="7"/>
      <c r="AA30" s="7"/>
      <c r="AB30" s="7"/>
      <c r="AC30" s="33"/>
      <c r="AD30" s="51"/>
      <c r="AE30" s="7"/>
      <c r="AF30" s="7"/>
      <c r="AG30" s="7"/>
      <c r="AH30" s="49">
        <f t="shared" si="18"/>
        <v>0</v>
      </c>
      <c r="AI30" s="49">
        <f t="shared" si="18"/>
        <v>0</v>
      </c>
      <c r="AJ30" s="48"/>
      <c r="AK30" s="57" t="s">
        <v>32</v>
      </c>
      <c r="AL30" s="2"/>
      <c r="AM30" s="2"/>
      <c r="AN30" s="2"/>
      <c r="AO30" s="2"/>
      <c r="AP30" s="2"/>
      <c r="AQ30" s="56"/>
      <c r="AR30" s="2"/>
      <c r="AS30" s="51"/>
      <c r="AT30" s="7"/>
      <c r="AU30" s="7"/>
      <c r="AV30" s="7"/>
      <c r="AW30" s="7"/>
      <c r="AX30" s="33"/>
      <c r="AY30" s="51"/>
      <c r="AZ30" s="7"/>
      <c r="BA30" s="7"/>
      <c r="BB30" s="7">
        <f t="shared" si="30"/>
        <v>0</v>
      </c>
      <c r="BC30" s="49">
        <f t="shared" si="42"/>
        <v>0</v>
      </c>
      <c r="BD30" s="49">
        <f t="shared" si="40"/>
        <v>0</v>
      </c>
      <c r="BE30" s="48"/>
      <c r="BF30" s="57" t="s">
        <v>32</v>
      </c>
      <c r="BG30" s="2"/>
      <c r="BH30" s="2"/>
      <c r="BI30" s="2"/>
      <c r="BJ30" s="2"/>
      <c r="BK30" s="2"/>
      <c r="BL30" s="56"/>
      <c r="BM30" s="2"/>
      <c r="BN30" s="51"/>
      <c r="BO30" s="7"/>
      <c r="BP30" s="7"/>
      <c r="BQ30" s="7"/>
      <c r="BR30" s="34"/>
      <c r="BS30" s="34"/>
      <c r="BT30" s="50"/>
      <c r="BU30" s="49"/>
      <c r="BV30" s="49"/>
      <c r="BW30" s="49">
        <f t="shared" si="19"/>
        <v>0</v>
      </c>
      <c r="BX30" s="48"/>
      <c r="BY30" s="57" t="s">
        <v>32</v>
      </c>
      <c r="BZ30" s="2"/>
      <c r="CA30" s="2"/>
      <c r="CB30" s="2"/>
      <c r="CC30" s="56"/>
      <c r="CD30" s="2"/>
      <c r="CE30" s="51"/>
      <c r="CF30" s="7"/>
      <c r="CG30" s="7"/>
      <c r="CH30" s="34"/>
      <c r="CI30" s="50"/>
      <c r="CJ30" s="49"/>
      <c r="CK30" s="49"/>
      <c r="CL30" s="49"/>
      <c r="CM30" s="48"/>
      <c r="CN30" s="57" t="s">
        <v>32</v>
      </c>
      <c r="CO30" s="2"/>
      <c r="CP30" s="2"/>
      <c r="CQ30" s="2"/>
      <c r="CR30" s="56"/>
      <c r="CS30" s="31" t="s">
        <v>32</v>
      </c>
    </row>
    <row r="31" spans="1:97" ht="15" thickBot="1">
      <c r="A31" s="32" t="s">
        <v>32</v>
      </c>
      <c r="B31" s="51">
        <v>150</v>
      </c>
      <c r="C31" s="7"/>
      <c r="D31" s="7"/>
      <c r="E31" s="7"/>
      <c r="F31" s="7">
        <v>15</v>
      </c>
      <c r="G31" s="2"/>
      <c r="H31" s="2"/>
      <c r="I31" s="55">
        <f>SUM(B31:C31)</f>
        <v>150</v>
      </c>
      <c r="J31" s="54">
        <f>SUM(D31)</f>
        <v>0</v>
      </c>
      <c r="K31" s="49">
        <f t="shared" si="15"/>
        <v>0</v>
      </c>
      <c r="L31" s="54">
        <f>SUM(F31:F31)</f>
        <v>15</v>
      </c>
      <c r="M31" s="54">
        <f>SUM(G31:G31)</f>
        <v>0</v>
      </c>
      <c r="N31" s="16">
        <f t="shared" si="16"/>
        <v>0</v>
      </c>
      <c r="O31" s="48">
        <f t="shared" si="37"/>
        <v>165</v>
      </c>
      <c r="P31" s="47">
        <f t="shared" ref="P31:V31" si="53">SUM(I31)</f>
        <v>150</v>
      </c>
      <c r="Q31" s="46">
        <f t="shared" si="53"/>
        <v>0</v>
      </c>
      <c r="R31" s="46">
        <f t="shared" si="53"/>
        <v>0</v>
      </c>
      <c r="S31" s="46">
        <f t="shared" si="53"/>
        <v>15</v>
      </c>
      <c r="T31" s="92">
        <f t="shared" si="53"/>
        <v>0</v>
      </c>
      <c r="U31" s="92">
        <f t="shared" si="53"/>
        <v>0</v>
      </c>
      <c r="V31" s="45">
        <f t="shared" si="53"/>
        <v>165</v>
      </c>
      <c r="W31" s="2"/>
      <c r="X31" s="51"/>
      <c r="Y31" s="7"/>
      <c r="Z31" s="7"/>
      <c r="AA31" s="7"/>
      <c r="AB31" s="7"/>
      <c r="AC31" s="33"/>
      <c r="AD31" s="51">
        <f>SUM(X31:X31)</f>
        <v>0</v>
      </c>
      <c r="AE31" s="7">
        <f>SUM(Y31)</f>
        <v>0</v>
      </c>
      <c r="AF31" s="7">
        <f>SUM(Z31)</f>
        <v>0</v>
      </c>
      <c r="AG31" s="7">
        <f>SUM(AA31)</f>
        <v>0</v>
      </c>
      <c r="AH31" s="49">
        <f t="shared" si="18"/>
        <v>0</v>
      </c>
      <c r="AI31" s="49">
        <f t="shared" si="18"/>
        <v>0</v>
      </c>
      <c r="AJ31" s="48">
        <f>SUM(X31:AA31)</f>
        <v>0</v>
      </c>
      <c r="AK31" s="47">
        <f t="shared" ref="AK31:AQ31" si="54">SUM(AD31)</f>
        <v>0</v>
      </c>
      <c r="AL31" s="46">
        <f t="shared" si="54"/>
        <v>0</v>
      </c>
      <c r="AM31" s="46">
        <f t="shared" si="54"/>
        <v>0</v>
      </c>
      <c r="AN31" s="46">
        <f t="shared" si="54"/>
        <v>0</v>
      </c>
      <c r="AO31" s="92">
        <f t="shared" si="54"/>
        <v>0</v>
      </c>
      <c r="AP31" s="92">
        <f t="shared" si="54"/>
        <v>0</v>
      </c>
      <c r="AQ31" s="45">
        <f t="shared" si="54"/>
        <v>0</v>
      </c>
      <c r="AR31" s="2"/>
      <c r="AS31" s="51">
        <v>40</v>
      </c>
      <c r="AT31" s="7"/>
      <c r="AU31" s="7"/>
      <c r="AV31" s="46">
        <v>20</v>
      </c>
      <c r="AW31" s="46"/>
      <c r="AX31" s="33"/>
      <c r="AY31" s="51">
        <f>SUM(AS31:AS31)</f>
        <v>40</v>
      </c>
      <c r="AZ31" s="7">
        <f>SUM(AT31)</f>
        <v>0</v>
      </c>
      <c r="BA31" s="7">
        <f>SUM(AU31)</f>
        <v>0</v>
      </c>
      <c r="BB31" s="7">
        <f t="shared" ref="BB31" si="55">SUM(AV31)</f>
        <v>20</v>
      </c>
      <c r="BC31" s="49">
        <f t="shared" si="42"/>
        <v>0</v>
      </c>
      <c r="BD31" s="49">
        <f t="shared" si="40"/>
        <v>0</v>
      </c>
      <c r="BE31" s="48">
        <f>SUM(AS31:AV31)</f>
        <v>60</v>
      </c>
      <c r="BF31" s="47">
        <f t="shared" ref="BF31:BL31" si="56">SUM(AY31)</f>
        <v>40</v>
      </c>
      <c r="BG31" s="46">
        <f t="shared" si="56"/>
        <v>0</v>
      </c>
      <c r="BH31" s="46">
        <f t="shared" si="56"/>
        <v>0</v>
      </c>
      <c r="BI31" s="46">
        <f t="shared" si="56"/>
        <v>20</v>
      </c>
      <c r="BJ31" s="92">
        <f t="shared" si="56"/>
        <v>0</v>
      </c>
      <c r="BK31" s="92">
        <f t="shared" si="56"/>
        <v>0</v>
      </c>
      <c r="BL31" s="45">
        <f t="shared" si="56"/>
        <v>60</v>
      </c>
      <c r="BM31" s="2"/>
      <c r="BN31" s="51"/>
      <c r="BO31" s="7"/>
      <c r="BP31" s="7"/>
      <c r="BQ31" s="7"/>
      <c r="BR31" s="34"/>
      <c r="BS31" s="34"/>
      <c r="BT31" s="50">
        <f>SUM(BN31:BO31)</f>
        <v>0</v>
      </c>
      <c r="BU31" s="49">
        <f>SUM(BP31)</f>
        <v>0</v>
      </c>
      <c r="BV31" s="49">
        <f>SUM(BQ31)</f>
        <v>0</v>
      </c>
      <c r="BW31" s="49">
        <f t="shared" si="19"/>
        <v>0</v>
      </c>
      <c r="BX31" s="48">
        <f>SUM(BN31:BS31)</f>
        <v>0</v>
      </c>
      <c r="BY31" s="47">
        <f>SUM(BT31)</f>
        <v>0</v>
      </c>
      <c r="BZ31" s="46">
        <f>SUM(BU31)</f>
        <v>0</v>
      </c>
      <c r="CA31" s="46">
        <f>SUM(BV31)</f>
        <v>0</v>
      </c>
      <c r="CB31" s="46">
        <f>SUM(BW31)</f>
        <v>0</v>
      </c>
      <c r="CC31" s="45">
        <f>SUM(BX31)</f>
        <v>0</v>
      </c>
      <c r="CD31" s="2"/>
      <c r="CE31" s="51">
        <v>40</v>
      </c>
      <c r="CF31" s="7"/>
      <c r="CG31" s="7"/>
      <c r="CH31" s="34">
        <v>70</v>
      </c>
      <c r="CI31" s="50">
        <f>SUM(CE31)</f>
        <v>40</v>
      </c>
      <c r="CJ31" s="49">
        <f>SUM(CF31)</f>
        <v>0</v>
      </c>
      <c r="CK31" s="49">
        <f>SUM(CG31)</f>
        <v>0</v>
      </c>
      <c r="CL31" s="49">
        <f>SUM(CH31)</f>
        <v>70</v>
      </c>
      <c r="CM31" s="48">
        <f>SUM(CE31:CH31)</f>
        <v>110</v>
      </c>
      <c r="CN31" s="47">
        <f>SUM(CI31)</f>
        <v>40</v>
      </c>
      <c r="CO31" s="46">
        <f>SUM(CJ31)</f>
        <v>0</v>
      </c>
      <c r="CP31" s="46">
        <f>SUM(CK31)</f>
        <v>0</v>
      </c>
      <c r="CQ31" s="46">
        <f>SUM(CL31)</f>
        <v>70</v>
      </c>
      <c r="CR31" s="45">
        <f>SUM(CM31)</f>
        <v>110</v>
      </c>
      <c r="CS31" s="37" t="s">
        <v>6</v>
      </c>
    </row>
    <row r="32" spans="1:97" ht="15" thickBot="1">
      <c r="A32" s="44" t="s">
        <v>6</v>
      </c>
      <c r="B32" s="42">
        <f t="shared" ref="B32:H32" si="57">SUM(B5:B31)</f>
        <v>525</v>
      </c>
      <c r="C32" s="41">
        <f t="shared" si="57"/>
        <v>0</v>
      </c>
      <c r="D32" s="41">
        <f t="shared" si="57"/>
        <v>0</v>
      </c>
      <c r="E32" s="41">
        <f t="shared" si="57"/>
        <v>0</v>
      </c>
      <c r="F32" s="41">
        <f t="shared" si="57"/>
        <v>195</v>
      </c>
      <c r="G32" s="41">
        <f t="shared" si="57"/>
        <v>260</v>
      </c>
      <c r="H32" s="41">
        <f t="shared" si="57"/>
        <v>0</v>
      </c>
      <c r="I32" s="42">
        <f t="shared" ref="I32:O32" si="58">SUM(I5:I31)</f>
        <v>525</v>
      </c>
      <c r="J32" s="41">
        <f t="shared" si="58"/>
        <v>0</v>
      </c>
      <c r="K32" s="41">
        <f t="shared" si="58"/>
        <v>0</v>
      </c>
      <c r="L32" s="41">
        <f t="shared" si="58"/>
        <v>195</v>
      </c>
      <c r="M32" s="41">
        <f t="shared" si="58"/>
        <v>260</v>
      </c>
      <c r="N32" s="41">
        <f t="shared" si="58"/>
        <v>0</v>
      </c>
      <c r="O32" s="40">
        <f t="shared" si="58"/>
        <v>980</v>
      </c>
      <c r="P32" s="39"/>
      <c r="Q32" s="39"/>
      <c r="R32" s="39"/>
      <c r="S32" s="39"/>
      <c r="T32" s="39"/>
      <c r="U32" s="39"/>
      <c r="V32" s="38"/>
      <c r="W32" s="2"/>
      <c r="X32" s="42">
        <f t="shared" ref="X32:AC32" si="59">SUM(X5:X31)</f>
        <v>380</v>
      </c>
      <c r="Y32" s="41">
        <f t="shared" si="59"/>
        <v>0</v>
      </c>
      <c r="Z32" s="41">
        <f t="shared" si="59"/>
        <v>0</v>
      </c>
      <c r="AA32" s="43">
        <f t="shared" si="59"/>
        <v>120</v>
      </c>
      <c r="AB32" s="43">
        <f t="shared" si="59"/>
        <v>0</v>
      </c>
      <c r="AC32" s="43">
        <f t="shared" si="59"/>
        <v>0</v>
      </c>
      <c r="AD32" s="42">
        <f>SUM(AD5:AD31)</f>
        <v>380</v>
      </c>
      <c r="AE32" s="41">
        <f>SUM(AE5:AE31)</f>
        <v>0</v>
      </c>
      <c r="AF32" s="41">
        <f>SUM(AF5:AF31)</f>
        <v>0</v>
      </c>
      <c r="AG32" s="41">
        <f>SUM(AG5:AG31)</f>
        <v>120</v>
      </c>
      <c r="AH32" s="41">
        <f t="shared" ref="AH32:AI32" si="60">SUM(AH5:AH31)</f>
        <v>0</v>
      </c>
      <c r="AI32" s="41">
        <f t="shared" si="60"/>
        <v>0</v>
      </c>
      <c r="AJ32" s="40">
        <f>SUM(AJ5:AJ31)</f>
        <v>500</v>
      </c>
      <c r="AK32" s="39"/>
      <c r="AL32" s="39"/>
      <c r="AM32" s="39"/>
      <c r="AN32" s="39"/>
      <c r="AO32" s="39"/>
      <c r="AP32" s="39"/>
      <c r="AQ32" s="38"/>
      <c r="AS32" s="42">
        <f t="shared" ref="AS32:AX32" si="61">SUM(AS5:AS31)</f>
        <v>430</v>
      </c>
      <c r="AT32" s="41">
        <f t="shared" si="61"/>
        <v>0</v>
      </c>
      <c r="AU32" s="41">
        <f t="shared" si="61"/>
        <v>0</v>
      </c>
      <c r="AV32" s="43">
        <f t="shared" si="61"/>
        <v>200</v>
      </c>
      <c r="AW32" s="43">
        <f t="shared" si="61"/>
        <v>210</v>
      </c>
      <c r="AX32" s="43">
        <f t="shared" si="61"/>
        <v>0</v>
      </c>
      <c r="AY32" s="42">
        <f>SUM(AY5:AY31)</f>
        <v>430</v>
      </c>
      <c r="AZ32" s="41">
        <f>SUM(AZ5:AZ31)</f>
        <v>0</v>
      </c>
      <c r="BA32" s="41">
        <f>SUM(BA5:BA31)</f>
        <v>0</v>
      </c>
      <c r="BB32" s="41">
        <f>SUM(BB5:BB31)</f>
        <v>200</v>
      </c>
      <c r="BC32" s="41">
        <f t="shared" ref="BC32:BD32" si="62">SUM(BC5:BC31)</f>
        <v>140</v>
      </c>
      <c r="BD32" s="41">
        <f t="shared" si="62"/>
        <v>0</v>
      </c>
      <c r="BE32" s="40">
        <f>SUM(BE5:BE31)</f>
        <v>630</v>
      </c>
      <c r="BF32" s="39"/>
      <c r="BG32" s="39"/>
      <c r="BH32" s="39"/>
      <c r="BI32" s="39"/>
      <c r="BJ32" s="39"/>
      <c r="BK32" s="39"/>
      <c r="BL32" s="38"/>
      <c r="BM32" s="2"/>
      <c r="BN32" s="42">
        <f t="shared" ref="BN32:BX32" si="63">SUM(BN5:BN31)</f>
        <v>0</v>
      </c>
      <c r="BO32" s="41">
        <f t="shared" si="63"/>
        <v>0</v>
      </c>
      <c r="BP32" s="41">
        <f t="shared" si="63"/>
        <v>0</v>
      </c>
      <c r="BQ32" s="41">
        <f t="shared" si="63"/>
        <v>0</v>
      </c>
      <c r="BR32" s="41">
        <f t="shared" si="63"/>
        <v>0</v>
      </c>
      <c r="BS32" s="43">
        <f t="shared" si="63"/>
        <v>80</v>
      </c>
      <c r="BT32" s="42">
        <f t="shared" si="63"/>
        <v>0</v>
      </c>
      <c r="BU32" s="41">
        <f t="shared" si="63"/>
        <v>0</v>
      </c>
      <c r="BV32" s="41">
        <f t="shared" si="63"/>
        <v>0</v>
      </c>
      <c r="BW32" s="41">
        <f t="shared" si="63"/>
        <v>410</v>
      </c>
      <c r="BX32" s="40">
        <f t="shared" si="63"/>
        <v>80</v>
      </c>
      <c r="BY32" s="39"/>
      <c r="BZ32" s="39"/>
      <c r="CA32" s="39"/>
      <c r="CB32" s="39"/>
      <c r="CC32" s="38"/>
      <c r="CD32" s="2"/>
      <c r="CE32" s="42">
        <f t="shared" ref="CE32:CM32" si="64">SUM(CE5:CE31)</f>
        <v>40</v>
      </c>
      <c r="CF32" s="41">
        <f t="shared" si="64"/>
        <v>0</v>
      </c>
      <c r="CG32" s="41">
        <f t="shared" si="64"/>
        <v>0</v>
      </c>
      <c r="CH32" s="43">
        <f t="shared" si="64"/>
        <v>620</v>
      </c>
      <c r="CI32" s="42">
        <f t="shared" si="64"/>
        <v>40</v>
      </c>
      <c r="CJ32" s="41">
        <f t="shared" si="64"/>
        <v>0</v>
      </c>
      <c r="CK32" s="41">
        <f t="shared" si="64"/>
        <v>0</v>
      </c>
      <c r="CL32" s="41">
        <f t="shared" si="64"/>
        <v>620</v>
      </c>
      <c r="CM32" s="40">
        <f t="shared" si="64"/>
        <v>660</v>
      </c>
      <c r="CN32" s="39"/>
      <c r="CO32" s="39"/>
      <c r="CP32" s="39"/>
      <c r="CQ32" s="39"/>
      <c r="CR32" s="38"/>
    </row>
    <row r="35" spans="1:82">
      <c r="B35" s="111" t="s">
        <v>80</v>
      </c>
      <c r="C35" s="111"/>
      <c r="D35" s="111"/>
      <c r="E35" s="111"/>
      <c r="F35" s="111"/>
      <c r="G35" s="111"/>
      <c r="H35" s="111"/>
    </row>
    <row r="36" spans="1:82" ht="86.4" customHeight="1">
      <c r="B36" s="96" t="s">
        <v>19</v>
      </c>
      <c r="C36" s="96" t="s">
        <v>18</v>
      </c>
      <c r="D36" s="96" t="s">
        <v>17</v>
      </c>
      <c r="E36" s="96"/>
      <c r="F36" s="96" t="s">
        <v>35</v>
      </c>
      <c r="G36" s="96"/>
      <c r="H36" s="96" t="s">
        <v>32</v>
      </c>
      <c r="I36" s="95"/>
      <c r="J36" s="95"/>
    </row>
    <row r="37" spans="1:82" ht="13.8" customHeight="1">
      <c r="A37" s="94" t="s">
        <v>78</v>
      </c>
      <c r="B37" s="6">
        <f>SUM(P13,AK13,BF13,BY13,CN13)</f>
        <v>765</v>
      </c>
      <c r="C37" s="6">
        <f>SUM(P21,AK21,BF21,CN21,BY21)</f>
        <v>140</v>
      </c>
      <c r="D37" s="6">
        <f>SUM(P26,AK26,BF26,BY26,CN26)</f>
        <v>60</v>
      </c>
      <c r="E37" s="6"/>
      <c r="F37" s="6">
        <f>SUM(P29,AK29,BF29,BY29,CN29)</f>
        <v>180</v>
      </c>
      <c r="G37" s="6"/>
      <c r="H37" s="6">
        <f>SUM(P31,AK31,BF31,BY31,CN31)</f>
        <v>230</v>
      </c>
      <c r="AL37" s="1"/>
    </row>
    <row r="38" spans="1:82" ht="13.8" customHeight="1">
      <c r="A38" s="94" t="s">
        <v>22</v>
      </c>
      <c r="B38" s="6">
        <f>SUM(Q13,AL13,BG13,BZ13,CO13)</f>
        <v>0</v>
      </c>
      <c r="C38" s="6">
        <f>SUM(Q21,AL21,BG21,BZ21,CO21)</f>
        <v>0</v>
      </c>
      <c r="D38" s="6">
        <f>SUM(Q26,AL26,BG26,BZ26,CO26)</f>
        <v>0</v>
      </c>
      <c r="E38" s="6"/>
      <c r="F38" s="6">
        <f>SUM(Q29,AL29,BG29,BZ29,CO29)</f>
        <v>0</v>
      </c>
      <c r="G38" s="6"/>
      <c r="H38" s="6">
        <f>SUM(Q31,AL31,BG31,BU31,CO31)</f>
        <v>0</v>
      </c>
      <c r="AL38" s="1"/>
    </row>
    <row r="39" spans="1:82" ht="13.8" customHeight="1">
      <c r="A39" s="94" t="s">
        <v>21</v>
      </c>
      <c r="B39" s="6">
        <f>SUM(R13,AM13,BH13,CA13,CP13)</f>
        <v>0</v>
      </c>
      <c r="C39" s="6">
        <f>SUM(R21,AM21,BH21,CA21,CP21)</f>
        <v>0</v>
      </c>
      <c r="D39" s="6">
        <f>SUM(P28,AK28,BF28,BY28,CN28)</f>
        <v>0</v>
      </c>
      <c r="E39" s="6"/>
      <c r="F39" s="6">
        <f>SUM(P31,AK31,BF31,BY31,CN31)</f>
        <v>230</v>
      </c>
      <c r="G39" s="6"/>
      <c r="H39" s="6">
        <f>SUM(P33,AK33,BF33,BY33,CN33)</f>
        <v>0</v>
      </c>
      <c r="AL39" s="1"/>
    </row>
    <row r="40" spans="1:82" ht="13.8" customHeight="1">
      <c r="A40" s="94" t="s">
        <v>20</v>
      </c>
      <c r="B40" s="6">
        <f>SUM(S13,AN13,BI13,CB13,CQ13)</f>
        <v>570</v>
      </c>
      <c r="C40" s="6">
        <f>SUM(S21,AN21,BI21,CB21,CQ21)</f>
        <v>830</v>
      </c>
      <c r="D40" s="6">
        <f>SUM(S26,AN26,BI26,CB26,CQ26)</f>
        <v>40</v>
      </c>
      <c r="E40" s="6"/>
      <c r="F40" s="6">
        <f>SUM(P32,AK32,BF32,BY32,CN32)</f>
        <v>0</v>
      </c>
      <c r="G40" s="6"/>
      <c r="H40" s="6">
        <f>SUM(S31,AN31,BI31,CB31,CQ31)</f>
        <v>105</v>
      </c>
      <c r="AL40" s="1"/>
    </row>
    <row r="41" spans="1:82" ht="13.8" customHeight="1">
      <c r="A41" s="94" t="s">
        <v>42</v>
      </c>
      <c r="B41" s="6">
        <f>SUM(AO13,BJ13)</f>
        <v>30</v>
      </c>
      <c r="C41" s="6">
        <f>SUM(AO21,BJ21)</f>
        <v>110</v>
      </c>
      <c r="D41" s="6">
        <f>SUM(AO26,BJ26)</f>
        <v>0</v>
      </c>
      <c r="E41" s="6"/>
      <c r="F41" s="6">
        <f>SUM(AO29,BJ29)</f>
        <v>0</v>
      </c>
      <c r="G41" s="6"/>
      <c r="H41" s="6">
        <f>SUM(AO31,BC31)</f>
        <v>0</v>
      </c>
      <c r="AL41" s="1"/>
    </row>
    <row r="42" spans="1:82" ht="13.8" customHeight="1">
      <c r="A42" s="94" t="s">
        <v>79</v>
      </c>
      <c r="B42" s="6">
        <f>SUM(U13,AP13,BK13)</f>
        <v>0</v>
      </c>
      <c r="C42" s="6">
        <f>SUM(P31,AK31,BF31,BY31,CN31)</f>
        <v>230</v>
      </c>
      <c r="D42" s="6">
        <f>SUM(U26,AP26,BK26)</f>
        <v>0</v>
      </c>
      <c r="E42" s="6"/>
      <c r="F42" s="6">
        <f>SUM(U29,AP29,BK29)</f>
        <v>0</v>
      </c>
      <c r="G42" s="6"/>
      <c r="H42" s="6">
        <f>SUM(U31,AO31,AP31,AO31,BD31)</f>
        <v>0</v>
      </c>
      <c r="AL42" s="1"/>
    </row>
    <row r="43" spans="1:82" ht="13.8" customHeight="1">
      <c r="AL43" s="1"/>
    </row>
    <row r="44" spans="1:82">
      <c r="AL44" s="1"/>
      <c r="AR44"/>
    </row>
    <row r="45" spans="1:82">
      <c r="I45" s="32" t="s">
        <v>31</v>
      </c>
      <c r="J45" s="36"/>
      <c r="K45" s="36"/>
      <c r="L45" s="36"/>
      <c r="M45" s="36"/>
      <c r="N45" s="36"/>
      <c r="O45" s="4" t="s">
        <v>30</v>
      </c>
      <c r="Q45" s="32" t="s">
        <v>31</v>
      </c>
      <c r="R45" s="36"/>
      <c r="S45" s="36"/>
      <c r="T45" s="36"/>
      <c r="U45" s="36"/>
      <c r="V45" s="36"/>
      <c r="W45" s="30"/>
      <c r="X45" s="36"/>
      <c r="Z45" s="19" t="s">
        <v>31</v>
      </c>
      <c r="AA45" s="18"/>
      <c r="AB45" s="18"/>
      <c r="AC45" s="90"/>
      <c r="AD45" s="90"/>
      <c r="AE45" s="4" t="s">
        <v>30</v>
      </c>
      <c r="AG45" s="24"/>
      <c r="AH45" s="24"/>
      <c r="AI45" s="24"/>
      <c r="AJ45" s="1"/>
      <c r="AK45" s="1"/>
      <c r="AL45" s="24"/>
      <c r="AR45"/>
      <c r="BM45"/>
      <c r="CD45"/>
    </row>
    <row r="46" spans="1:82">
      <c r="A46" t="s">
        <v>29</v>
      </c>
      <c r="F46" s="34" t="s">
        <v>28</v>
      </c>
      <c r="G46" s="33"/>
      <c r="H46" s="33"/>
      <c r="I46" s="112"/>
      <c r="J46" s="113"/>
      <c r="K46" s="30"/>
      <c r="L46" s="30"/>
      <c r="M46" s="30"/>
      <c r="N46" s="30"/>
      <c r="O46" s="4"/>
      <c r="Q46" s="32"/>
      <c r="R46" s="30"/>
      <c r="S46" s="30"/>
      <c r="T46" s="30"/>
      <c r="U46" s="30"/>
      <c r="V46" s="30"/>
      <c r="W46" s="86"/>
      <c r="X46" s="86"/>
      <c r="Z46" s="112" t="s">
        <v>69</v>
      </c>
      <c r="AA46" s="113"/>
      <c r="AB46" s="30" t="s">
        <v>25</v>
      </c>
      <c r="AC46" s="86"/>
      <c r="AD46" s="31"/>
      <c r="AE46" s="31">
        <v>630</v>
      </c>
      <c r="AG46" s="102"/>
      <c r="AH46" s="102"/>
      <c r="AI46" s="89"/>
      <c r="AJ46" s="89"/>
      <c r="AK46" s="24"/>
      <c r="AL46" s="24"/>
      <c r="AR46"/>
      <c r="BM46"/>
      <c r="CD46"/>
    </row>
    <row r="47" spans="1:82">
      <c r="F47" s="22" t="s">
        <v>26</v>
      </c>
      <c r="G47" s="21"/>
      <c r="H47" s="21"/>
      <c r="I47" s="100" t="s">
        <v>70</v>
      </c>
      <c r="J47" s="101"/>
      <c r="K47" s="18" t="s">
        <v>25</v>
      </c>
      <c r="L47" s="87"/>
      <c r="M47" s="89"/>
      <c r="O47" s="17">
        <v>585</v>
      </c>
      <c r="Q47" s="100" t="s">
        <v>27</v>
      </c>
      <c r="R47" s="101"/>
      <c r="S47" s="18"/>
      <c r="T47" s="18"/>
      <c r="U47" s="18"/>
      <c r="V47" s="18" t="s">
        <v>66</v>
      </c>
      <c r="W47" s="18"/>
      <c r="X47" s="87"/>
      <c r="Z47" s="103"/>
      <c r="AA47" s="102"/>
      <c r="AC47" s="89"/>
      <c r="AE47" s="17"/>
      <c r="AG47" s="102"/>
      <c r="AH47" s="102"/>
      <c r="AI47" s="24"/>
      <c r="AJ47" s="89"/>
      <c r="AK47" s="1"/>
      <c r="AL47" s="24"/>
      <c r="AR47"/>
      <c r="BM47"/>
      <c r="CD47"/>
    </row>
    <row r="48" spans="1:82">
      <c r="F48" s="29" t="s">
        <v>24</v>
      </c>
      <c r="G48" s="2"/>
      <c r="H48" s="2"/>
      <c r="I48" s="28" t="s">
        <v>71</v>
      </c>
      <c r="J48" s="27"/>
      <c r="K48" s="24"/>
      <c r="L48" s="99"/>
      <c r="M48" s="99"/>
      <c r="N48" s="99"/>
      <c r="O48" s="23">
        <v>555</v>
      </c>
      <c r="Q48" s="98" t="s">
        <v>67</v>
      </c>
      <c r="R48" s="99"/>
      <c r="S48" s="24"/>
      <c r="T48" s="24"/>
      <c r="U48" s="24"/>
      <c r="V48" s="24" t="s">
        <v>72</v>
      </c>
      <c r="W48" s="88"/>
      <c r="X48" s="88"/>
      <c r="Z48" s="98"/>
      <c r="AA48" s="99"/>
      <c r="AB48" s="88"/>
      <c r="AC48" s="88"/>
      <c r="AD48" s="24"/>
      <c r="AE48" s="23"/>
      <c r="AG48" s="102"/>
      <c r="AH48" s="102"/>
      <c r="AI48" s="89"/>
      <c r="AJ48" s="89"/>
      <c r="AK48" s="24"/>
      <c r="AL48" s="24"/>
      <c r="AR48"/>
      <c r="BM48"/>
      <c r="CD48"/>
    </row>
    <row r="49" spans="1:82">
      <c r="F49" s="22" t="s">
        <v>26</v>
      </c>
      <c r="G49" s="21"/>
      <c r="H49" s="21"/>
      <c r="I49" s="19"/>
      <c r="J49" s="18"/>
      <c r="K49" s="18"/>
      <c r="L49" s="18"/>
      <c r="M49" s="18"/>
      <c r="N49" s="18"/>
      <c r="O49" s="17"/>
      <c r="Q49" s="19"/>
      <c r="R49" s="18"/>
      <c r="S49" s="18"/>
      <c r="T49" s="18"/>
      <c r="U49" s="18"/>
      <c r="V49" s="18"/>
      <c r="W49" s="87"/>
      <c r="X49" s="87"/>
      <c r="Z49" s="100"/>
      <c r="AA49" s="101"/>
      <c r="AB49" s="87"/>
      <c r="AC49" s="87"/>
      <c r="AD49" s="18"/>
      <c r="AE49" s="17"/>
      <c r="AG49" s="102"/>
      <c r="AH49" s="102"/>
      <c r="AI49" s="89"/>
      <c r="AJ49" s="89"/>
      <c r="AK49" s="24"/>
      <c r="AL49" s="24"/>
      <c r="AR49"/>
      <c r="BM49"/>
      <c r="CD49"/>
    </row>
    <row r="50" spans="1:82">
      <c r="F50" s="16" t="s">
        <v>24</v>
      </c>
      <c r="G50" s="15"/>
      <c r="H50" s="15"/>
      <c r="I50" s="98" t="s">
        <v>73</v>
      </c>
      <c r="J50" s="99"/>
      <c r="K50" s="12"/>
      <c r="L50" s="12"/>
      <c r="M50" s="12"/>
      <c r="N50" s="12"/>
      <c r="O50" s="11">
        <v>620</v>
      </c>
      <c r="Q50" s="13"/>
      <c r="R50" s="12"/>
      <c r="S50" s="12"/>
      <c r="T50" s="12"/>
      <c r="U50" s="12"/>
      <c r="V50" s="12"/>
      <c r="W50" s="88"/>
      <c r="X50" s="88"/>
      <c r="Z50" s="98"/>
      <c r="AA50" s="99"/>
      <c r="AB50" s="88"/>
      <c r="AC50" s="88"/>
      <c r="AD50" s="12"/>
      <c r="AE50" s="11"/>
      <c r="AG50" s="102"/>
      <c r="AH50" s="102"/>
      <c r="AI50" s="89"/>
      <c r="AJ50" s="89"/>
      <c r="AK50" s="24"/>
      <c r="AL50" s="24"/>
      <c r="AR50"/>
      <c r="BM50"/>
      <c r="CD50"/>
    </row>
    <row r="51" spans="1:82">
      <c r="F51" s="22" t="s">
        <v>26</v>
      </c>
      <c r="G51" s="21"/>
      <c r="H51" s="21"/>
      <c r="I51" s="100"/>
      <c r="J51" s="101"/>
      <c r="K51" s="18"/>
      <c r="L51" s="18"/>
      <c r="M51" s="18"/>
      <c r="N51" s="18"/>
      <c r="O51" s="17"/>
      <c r="Q51" s="19"/>
      <c r="R51" s="18"/>
      <c r="S51" s="18"/>
      <c r="T51" s="18"/>
      <c r="U51" s="18"/>
      <c r="V51" s="18"/>
      <c r="W51" s="18"/>
      <c r="X51" s="18"/>
      <c r="Z51" s="19"/>
      <c r="AA51" s="18"/>
      <c r="AB51" s="18"/>
      <c r="AC51" s="18"/>
      <c r="AD51" s="18"/>
      <c r="AE51" s="17"/>
      <c r="AG51" s="24"/>
      <c r="AH51" s="24"/>
      <c r="AI51" s="24"/>
      <c r="AJ51" s="24"/>
      <c r="AK51" s="24"/>
      <c r="AL51" s="24"/>
      <c r="AR51"/>
      <c r="BM51"/>
      <c r="CD51"/>
    </row>
    <row r="52" spans="1:82">
      <c r="F52" s="16" t="s">
        <v>24</v>
      </c>
      <c r="G52" s="15"/>
      <c r="H52" s="15"/>
      <c r="I52" s="98"/>
      <c r="J52" s="99"/>
      <c r="K52" s="12"/>
      <c r="L52" s="12"/>
      <c r="M52" s="12"/>
      <c r="N52" s="12"/>
      <c r="O52" s="11"/>
      <c r="Q52" s="13"/>
      <c r="R52" s="12"/>
      <c r="S52" s="12"/>
      <c r="T52" s="12"/>
      <c r="U52" s="12"/>
      <c r="V52" s="12"/>
      <c r="W52" s="12"/>
      <c r="X52" s="12"/>
      <c r="Z52" s="13"/>
      <c r="AA52" s="12"/>
      <c r="AB52" s="12"/>
      <c r="AC52" s="12"/>
      <c r="AD52" s="12"/>
      <c r="AE52" s="11"/>
      <c r="AG52" s="24"/>
      <c r="AH52" s="24"/>
      <c r="AI52" s="24"/>
      <c r="AJ52" s="24"/>
      <c r="AK52" s="24"/>
      <c r="AL52" s="24"/>
      <c r="AR52"/>
      <c r="BM52"/>
      <c r="CD52"/>
    </row>
    <row r="53" spans="1:82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2"/>
      <c r="W53" s="6"/>
      <c r="X53" s="6"/>
      <c r="Z53" s="6"/>
      <c r="AA53" s="6"/>
      <c r="AB53" s="6"/>
      <c r="AC53" s="6"/>
      <c r="AD53" s="6"/>
      <c r="AE53" s="6"/>
      <c r="AG53" s="2"/>
      <c r="AH53" s="2"/>
      <c r="AI53" s="2"/>
      <c r="AJ53" s="2"/>
      <c r="AK53" s="2"/>
      <c r="AL53" s="2"/>
      <c r="AR53"/>
      <c r="BM53"/>
      <c r="CD53"/>
    </row>
    <row r="54" spans="1:82">
      <c r="F54" s="6"/>
      <c r="G54" s="6"/>
      <c r="H54" s="6"/>
      <c r="I54" s="7" t="s">
        <v>23</v>
      </c>
      <c r="J54" s="7"/>
      <c r="K54" s="7"/>
      <c r="L54" s="7"/>
      <c r="M54" s="7"/>
      <c r="N54" s="7"/>
      <c r="O54" s="7"/>
      <c r="Q54" s="7" t="s">
        <v>22</v>
      </c>
      <c r="R54" s="7"/>
      <c r="S54" s="7"/>
      <c r="T54" s="7"/>
      <c r="U54" s="7"/>
      <c r="V54" s="7"/>
      <c r="W54" s="7"/>
      <c r="X54" s="7"/>
      <c r="Z54" s="7" t="s">
        <v>68</v>
      </c>
      <c r="AA54" s="7"/>
      <c r="AB54" s="7"/>
      <c r="AC54" s="7"/>
      <c r="AD54" s="7"/>
      <c r="AE54" s="7"/>
      <c r="AG54" s="2"/>
      <c r="AH54" s="2"/>
      <c r="AI54" s="2"/>
      <c r="AJ54" s="2"/>
      <c r="AK54" s="2"/>
      <c r="AL54" s="2"/>
      <c r="AR54"/>
      <c r="BM54"/>
      <c r="CD54"/>
    </row>
    <row r="55" spans="1:82">
      <c r="A55" s="6"/>
      <c r="B55" s="6" t="s">
        <v>23</v>
      </c>
      <c r="C55" s="6" t="s">
        <v>22</v>
      </c>
      <c r="D55" s="6" t="s">
        <v>21</v>
      </c>
      <c r="E55" s="6"/>
      <c r="F55" s="6" t="s">
        <v>20</v>
      </c>
      <c r="G55" s="6"/>
      <c r="H55" s="6"/>
      <c r="I55" s="9" t="s">
        <v>19</v>
      </c>
      <c r="J55" s="9" t="s">
        <v>18</v>
      </c>
      <c r="K55" s="9" t="s">
        <v>17</v>
      </c>
      <c r="L55" s="9" t="s">
        <v>16</v>
      </c>
      <c r="M55" s="9"/>
      <c r="N55" s="9" t="s">
        <v>15</v>
      </c>
      <c r="O55" s="7"/>
      <c r="Q55" s="9" t="s">
        <v>19</v>
      </c>
      <c r="R55" s="9" t="s">
        <v>18</v>
      </c>
      <c r="S55" s="9" t="s">
        <v>17</v>
      </c>
      <c r="T55" s="9"/>
      <c r="U55" s="9"/>
      <c r="V55" s="9" t="s">
        <v>16</v>
      </c>
      <c r="W55" s="9" t="s">
        <v>17</v>
      </c>
      <c r="X55" s="9" t="s">
        <v>16</v>
      </c>
      <c r="Z55" s="9" t="s">
        <v>19</v>
      </c>
      <c r="AA55" s="9" t="s">
        <v>18</v>
      </c>
      <c r="AB55" s="9" t="s">
        <v>17</v>
      </c>
      <c r="AC55" s="9" t="s">
        <v>16</v>
      </c>
      <c r="AD55" s="9" t="s">
        <v>15</v>
      </c>
      <c r="AE55" s="7"/>
      <c r="AG55" s="84"/>
      <c r="AH55" s="84"/>
      <c r="AI55" s="84"/>
      <c r="AJ55" s="84"/>
      <c r="AK55" s="84"/>
      <c r="AL55" s="2"/>
      <c r="AR55"/>
      <c r="BM55"/>
      <c r="CD55"/>
    </row>
    <row r="56" spans="1:82">
      <c r="A56" s="6" t="s">
        <v>14</v>
      </c>
      <c r="B56" s="2">
        <v>240</v>
      </c>
      <c r="C56" s="2">
        <v>0</v>
      </c>
      <c r="D56" s="2">
        <v>0</v>
      </c>
      <c r="E56" s="2"/>
      <c r="F56" s="2">
        <v>190</v>
      </c>
      <c r="G56" s="2"/>
      <c r="H56" s="2"/>
      <c r="I56" s="7"/>
      <c r="J56" s="7"/>
      <c r="K56" s="7"/>
      <c r="L56" s="7"/>
      <c r="M56" s="7"/>
      <c r="N56" s="7"/>
      <c r="O56" s="7"/>
      <c r="Q56" s="7"/>
      <c r="R56" s="7"/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7"/>
      <c r="AG56" s="2"/>
      <c r="AH56" s="2"/>
      <c r="AI56" s="2"/>
      <c r="AJ56" s="2"/>
      <c r="AK56" s="2"/>
      <c r="AL56" s="2"/>
      <c r="AR56"/>
      <c r="BM56"/>
      <c r="CD56"/>
    </row>
    <row r="57" spans="1:82">
      <c r="A57" s="6" t="s">
        <v>13</v>
      </c>
      <c r="B57" s="2">
        <v>240</v>
      </c>
      <c r="C57" s="2">
        <v>0</v>
      </c>
      <c r="D57" s="2">
        <v>0</v>
      </c>
      <c r="E57" s="2"/>
      <c r="F57" s="2">
        <v>160</v>
      </c>
      <c r="G57" s="2"/>
      <c r="H57" s="2"/>
      <c r="I57" s="7"/>
      <c r="J57" s="7"/>
      <c r="K57" s="7"/>
      <c r="L57" s="7"/>
      <c r="M57" s="7"/>
      <c r="N57" s="7"/>
      <c r="O57" s="7"/>
      <c r="Q57" s="7"/>
      <c r="R57" s="7"/>
      <c r="S57" s="7"/>
      <c r="T57" s="7"/>
      <c r="U57" s="7"/>
      <c r="V57" s="7"/>
      <c r="W57" s="7"/>
      <c r="X57" s="7"/>
      <c r="Z57" s="7"/>
      <c r="AA57" s="7"/>
      <c r="AB57" s="7"/>
      <c r="AC57" s="7"/>
      <c r="AD57" s="7"/>
      <c r="AE57" s="7"/>
      <c r="AG57" s="2"/>
      <c r="AH57" s="2"/>
      <c r="AI57" s="2"/>
      <c r="AJ57" s="2"/>
      <c r="AK57" s="2"/>
      <c r="AL57" s="2"/>
      <c r="AR57"/>
      <c r="BM57"/>
      <c r="CD57"/>
    </row>
    <row r="58" spans="1:82">
      <c r="A58" s="6" t="s">
        <v>12</v>
      </c>
      <c r="B58" s="2">
        <v>320</v>
      </c>
      <c r="C58" s="2">
        <v>0</v>
      </c>
      <c r="D58" s="2">
        <v>110</v>
      </c>
      <c r="E58" s="2"/>
      <c r="F58" s="2">
        <v>120</v>
      </c>
      <c r="G58" s="2"/>
      <c r="H58" s="2"/>
      <c r="I58" s="7"/>
      <c r="J58" s="7"/>
      <c r="K58" s="7"/>
      <c r="L58" s="7"/>
      <c r="M58" s="7"/>
      <c r="N58" s="7"/>
      <c r="O58" s="7"/>
      <c r="Q58" s="7"/>
      <c r="R58" s="7"/>
      <c r="S58" s="7"/>
      <c r="T58" s="7"/>
      <c r="U58" s="7"/>
      <c r="V58" s="7"/>
      <c r="W58" s="7"/>
      <c r="X58" s="7"/>
      <c r="Z58" s="7"/>
      <c r="AA58" s="7"/>
      <c r="AB58" s="7"/>
      <c r="AC58" s="7"/>
      <c r="AD58" s="7"/>
      <c r="AE58" s="7"/>
      <c r="AG58" s="2"/>
      <c r="AH58" s="2"/>
      <c r="AI58" s="2"/>
      <c r="AJ58" s="2"/>
      <c r="AK58" s="2"/>
      <c r="AL58" s="2"/>
      <c r="AR58"/>
      <c r="BM58"/>
      <c r="CD58"/>
    </row>
    <row r="59" spans="1:82">
      <c r="A59" s="6" t="s">
        <v>11</v>
      </c>
      <c r="B59" s="2">
        <v>360</v>
      </c>
      <c r="C59" s="2">
        <v>0</v>
      </c>
      <c r="D59" s="2">
        <v>120</v>
      </c>
      <c r="E59" s="2"/>
      <c r="F59" s="2">
        <v>90</v>
      </c>
      <c r="G59" s="2"/>
      <c r="H59" s="2"/>
      <c r="I59" s="7"/>
      <c r="J59" s="7"/>
      <c r="K59" s="7"/>
      <c r="L59" s="7"/>
      <c r="M59" s="7"/>
      <c r="N59" s="7"/>
      <c r="O59" s="7"/>
      <c r="Q59" s="7"/>
      <c r="R59" s="7"/>
      <c r="S59" s="7"/>
      <c r="T59" s="7"/>
      <c r="U59" s="7"/>
      <c r="V59" s="7"/>
      <c r="W59" s="7"/>
      <c r="X59" s="7"/>
      <c r="Z59" s="7"/>
      <c r="AA59" s="7"/>
      <c r="AB59" s="7"/>
      <c r="AC59" s="7"/>
      <c r="AD59" s="7"/>
      <c r="AE59" s="7"/>
      <c r="AG59" s="2"/>
      <c r="AH59" s="2"/>
      <c r="AI59" s="2"/>
      <c r="AJ59" s="2"/>
      <c r="AK59" s="2"/>
      <c r="AL59" s="2"/>
      <c r="AR59"/>
      <c r="BM59"/>
      <c r="CD59"/>
    </row>
    <row r="60" spans="1:82">
      <c r="A60" s="6" t="s">
        <v>10</v>
      </c>
      <c r="B60" s="2">
        <v>225</v>
      </c>
      <c r="C60" s="2">
        <v>0</v>
      </c>
      <c r="D60" s="2">
        <v>120</v>
      </c>
      <c r="E60" s="2"/>
      <c r="F60" s="2">
        <v>0</v>
      </c>
      <c r="G60" s="2"/>
      <c r="H60" s="2"/>
      <c r="I60" s="7"/>
      <c r="J60" s="7"/>
      <c r="K60" s="7"/>
      <c r="L60" s="7"/>
      <c r="M60" s="7"/>
      <c r="N60" s="7"/>
      <c r="O60" s="7"/>
      <c r="Q60" s="7"/>
      <c r="R60" s="7"/>
      <c r="S60" s="7"/>
      <c r="T60" s="7"/>
      <c r="U60" s="7"/>
      <c r="V60" s="7"/>
      <c r="W60" s="7"/>
      <c r="X60" s="7"/>
      <c r="Z60" s="7"/>
      <c r="AA60" s="7"/>
      <c r="AB60" s="7"/>
      <c r="AC60" s="7"/>
      <c r="AD60" s="7"/>
      <c r="AE60" s="7"/>
      <c r="AG60" s="2"/>
      <c r="AH60" s="2"/>
      <c r="AI60" s="2"/>
      <c r="AJ60" s="2"/>
      <c r="AK60" s="2"/>
      <c r="AL60" s="2"/>
      <c r="AR60"/>
      <c r="BM60"/>
      <c r="CD60"/>
    </row>
    <row r="61" spans="1:82">
      <c r="A61" s="6" t="s">
        <v>9</v>
      </c>
      <c r="B61" s="2">
        <v>240</v>
      </c>
      <c r="C61" s="2">
        <v>0</v>
      </c>
      <c r="D61" s="2">
        <v>120</v>
      </c>
      <c r="E61" s="2"/>
      <c r="F61" s="2">
        <v>0</v>
      </c>
      <c r="G61" s="2"/>
      <c r="H61" s="2"/>
      <c r="I61" s="7"/>
      <c r="J61" s="7"/>
      <c r="K61" s="7"/>
      <c r="L61" s="7"/>
      <c r="M61" s="7"/>
      <c r="N61" s="7"/>
      <c r="O61" s="7"/>
      <c r="Q61" s="7"/>
      <c r="R61" s="7"/>
      <c r="S61" s="7"/>
      <c r="T61" s="7"/>
      <c r="U61" s="7"/>
      <c r="V61" s="7"/>
      <c r="W61" s="7"/>
      <c r="X61" s="7"/>
      <c r="Z61" s="7"/>
      <c r="AA61" s="7"/>
      <c r="AB61" s="7"/>
      <c r="AC61" s="7"/>
      <c r="AD61" s="7"/>
      <c r="AE61" s="7"/>
      <c r="AG61" s="2"/>
      <c r="AH61" s="2"/>
      <c r="AI61" s="2"/>
      <c r="AJ61" s="2"/>
      <c r="AK61" s="2"/>
      <c r="AL61" s="2"/>
      <c r="AR61"/>
      <c r="BM61"/>
      <c r="CD61"/>
    </row>
    <row r="62" spans="1:82">
      <c r="A62" s="6" t="s">
        <v>8</v>
      </c>
      <c r="B62" s="2">
        <v>220</v>
      </c>
      <c r="C62" s="2">
        <v>0</v>
      </c>
      <c r="D62" s="2">
        <v>80</v>
      </c>
      <c r="E62" s="2"/>
      <c r="F62" s="2">
        <v>0</v>
      </c>
      <c r="G62" s="2"/>
      <c r="H62" s="2"/>
      <c r="I62" s="7"/>
      <c r="J62" s="7"/>
      <c r="K62" s="7"/>
      <c r="L62" s="7"/>
      <c r="M62" s="7"/>
      <c r="N62" s="7"/>
      <c r="O62" s="7"/>
      <c r="Q62" s="7"/>
      <c r="R62" s="7"/>
      <c r="S62" s="7"/>
      <c r="T62" s="7"/>
      <c r="U62" s="7"/>
      <c r="V62" s="7"/>
      <c r="W62" s="7"/>
      <c r="X62" s="7"/>
      <c r="Z62" s="7"/>
      <c r="AA62" s="7"/>
      <c r="AB62" s="7"/>
      <c r="AC62" s="7"/>
      <c r="AD62" s="7"/>
      <c r="AE62" s="7"/>
      <c r="AG62" s="2"/>
      <c r="AH62" s="2"/>
      <c r="AI62" s="2"/>
      <c r="AJ62" s="2"/>
      <c r="AK62" s="2"/>
      <c r="AL62" s="2"/>
      <c r="AR62"/>
      <c r="BM62"/>
      <c r="CD62"/>
    </row>
    <row r="63" spans="1:82">
      <c r="A63" s="6" t="s">
        <v>7</v>
      </c>
      <c r="B63" s="2">
        <f>CI32</f>
        <v>40</v>
      </c>
      <c r="C63" s="2">
        <f>CJ32</f>
        <v>0</v>
      </c>
      <c r="D63" s="2">
        <f>CK32</f>
        <v>0</v>
      </c>
      <c r="E63" s="2"/>
      <c r="F63" s="2">
        <f>CL32</f>
        <v>620</v>
      </c>
      <c r="G63" s="2"/>
      <c r="H63" s="2"/>
      <c r="I63" s="7"/>
      <c r="J63" s="7"/>
      <c r="K63" s="7"/>
      <c r="L63" s="7"/>
      <c r="M63" s="7"/>
      <c r="N63" s="7"/>
      <c r="O63" s="7"/>
      <c r="Q63" s="7"/>
      <c r="R63" s="7"/>
      <c r="S63" s="7"/>
      <c r="T63" s="7"/>
      <c r="U63" s="7"/>
      <c r="V63" s="7"/>
      <c r="W63" s="7"/>
      <c r="X63" s="7"/>
      <c r="Z63" s="7"/>
      <c r="AA63" s="7"/>
      <c r="AB63" s="7"/>
      <c r="AC63" s="7"/>
      <c r="AD63" s="7"/>
      <c r="AE63" s="7"/>
      <c r="AG63" s="2"/>
      <c r="AH63" s="2"/>
      <c r="AI63" s="2"/>
      <c r="AJ63" s="2"/>
      <c r="AK63" s="2"/>
      <c r="AL63" s="2"/>
      <c r="AR63"/>
      <c r="BM63"/>
      <c r="CD63"/>
    </row>
    <row r="64" spans="1:82">
      <c r="A64" s="5" t="s">
        <v>6</v>
      </c>
      <c r="B64" s="5">
        <f>SUM(B56:B63)</f>
        <v>1885</v>
      </c>
      <c r="C64" s="5">
        <f>SUM(C56:C63)</f>
        <v>0</v>
      </c>
      <c r="D64" s="5">
        <f>SUM(D56:D63)</f>
        <v>550</v>
      </c>
      <c r="E64" s="5"/>
      <c r="F64" s="5">
        <f>SUM(F56:F63)</f>
        <v>1180</v>
      </c>
      <c r="G64" s="5"/>
      <c r="H64" s="5"/>
      <c r="I64" s="4">
        <f>SUM(I56:I63)</f>
        <v>0</v>
      </c>
      <c r="J64" s="4">
        <f>SUM(J56:J63)</f>
        <v>0</v>
      </c>
      <c r="K64" s="4">
        <f>SUM(K56:K63)</f>
        <v>0</v>
      </c>
      <c r="L64" s="4">
        <f>SUM(L56:L63)</f>
        <v>0</v>
      </c>
      <c r="M64" s="4"/>
      <c r="N64" s="4">
        <f>SUM(N56:N63)</f>
        <v>0</v>
      </c>
      <c r="O64" s="4">
        <f>SUM(I56:N63)</f>
        <v>0</v>
      </c>
      <c r="Q64" s="4">
        <f>SUM(Q56:Q63)</f>
        <v>0</v>
      </c>
      <c r="R64" s="4">
        <f>SUM(R56:R63)</f>
        <v>0</v>
      </c>
      <c r="S64" s="4">
        <f>SUM(S56:S63)</f>
        <v>0</v>
      </c>
      <c r="T64" s="4"/>
      <c r="U64" s="4"/>
      <c r="V64" s="4">
        <f>SUM(V56:V63)</f>
        <v>0</v>
      </c>
      <c r="W64" s="4">
        <f t="shared" ref="W64:X64" si="65">SUM(W56:W63)</f>
        <v>0</v>
      </c>
      <c r="X64" s="4">
        <f t="shared" si="65"/>
        <v>0</v>
      </c>
      <c r="Z64" s="4">
        <f t="shared" ref="Z64:AD64" si="66">SUM(Z56:Z63)</f>
        <v>0</v>
      </c>
      <c r="AA64" s="4">
        <f t="shared" si="66"/>
        <v>0</v>
      </c>
      <c r="AB64" s="4">
        <f t="shared" si="66"/>
        <v>0</v>
      </c>
      <c r="AC64" s="4">
        <f t="shared" si="66"/>
        <v>0</v>
      </c>
      <c r="AD64" s="4">
        <f t="shared" si="66"/>
        <v>0</v>
      </c>
      <c r="AE64" s="4">
        <f t="shared" ref="AE64" si="67">SUM(Z56:AD63)</f>
        <v>0</v>
      </c>
      <c r="AG64" s="24"/>
      <c r="AH64" s="24"/>
      <c r="AI64" s="24"/>
      <c r="AJ64" s="24"/>
      <c r="AK64" s="24"/>
      <c r="AL64" s="24"/>
      <c r="AR64"/>
      <c r="BM64"/>
      <c r="CD64"/>
    </row>
    <row r="65" spans="9:82" ht="88.8" customHeight="1">
      <c r="I65" s="3" t="s">
        <v>5</v>
      </c>
      <c r="J65" s="3" t="s">
        <v>4</v>
      </c>
      <c r="K65" s="3" t="s">
        <v>3</v>
      </c>
      <c r="L65" s="3" t="s">
        <v>2</v>
      </c>
      <c r="M65" s="3"/>
      <c r="N65" s="3" t="s">
        <v>1</v>
      </c>
      <c r="O65" s="3" t="s">
        <v>0</v>
      </c>
      <c r="Q65" s="3" t="s">
        <v>5</v>
      </c>
      <c r="R65" s="3" t="s">
        <v>4</v>
      </c>
      <c r="S65" s="3" t="s">
        <v>3</v>
      </c>
      <c r="T65" s="3"/>
      <c r="U65" s="3"/>
      <c r="V65" s="3" t="s">
        <v>2</v>
      </c>
      <c r="W65" s="3" t="s">
        <v>3</v>
      </c>
      <c r="X65" s="3" t="s">
        <v>2</v>
      </c>
      <c r="Z65" s="3" t="s">
        <v>5</v>
      </c>
      <c r="AA65" s="3" t="s">
        <v>4</v>
      </c>
      <c r="AB65" s="3" t="s">
        <v>3</v>
      </c>
      <c r="AC65" s="3" t="s">
        <v>2</v>
      </c>
      <c r="AD65" s="3" t="s">
        <v>1</v>
      </c>
      <c r="AE65" s="3" t="s">
        <v>0</v>
      </c>
      <c r="AG65" s="85"/>
      <c r="AH65" s="85"/>
      <c r="AI65" s="85"/>
      <c r="AJ65" s="85"/>
      <c r="AK65" s="85"/>
      <c r="AL65" s="85"/>
      <c r="AR65"/>
      <c r="BM65"/>
      <c r="CD65"/>
    </row>
    <row r="66" spans="9:82">
      <c r="W66"/>
      <c r="AR66"/>
      <c r="BM66"/>
      <c r="CD66"/>
    </row>
    <row r="67" spans="9:82">
      <c r="W67"/>
      <c r="AR67"/>
      <c r="BM67"/>
      <c r="CD67"/>
    </row>
    <row r="68" spans="9:82">
      <c r="W68"/>
      <c r="AR68"/>
      <c r="BM68"/>
      <c r="CD68"/>
    </row>
    <row r="69" spans="9:82">
      <c r="W69"/>
      <c r="AR69"/>
      <c r="BM69"/>
      <c r="CD69"/>
    </row>
    <row r="70" spans="9:82">
      <c r="W70"/>
      <c r="AR70"/>
      <c r="BM70"/>
      <c r="CD70"/>
    </row>
    <row r="71" spans="9:82">
      <c r="W71"/>
      <c r="AR71"/>
      <c r="BM71"/>
      <c r="CD71"/>
    </row>
    <row r="72" spans="9:82">
      <c r="W72"/>
      <c r="AR72"/>
      <c r="BM72"/>
      <c r="CD72"/>
    </row>
    <row r="73" spans="9:82">
      <c r="W73"/>
      <c r="AR73"/>
      <c r="BM73"/>
      <c r="CD73"/>
    </row>
    <row r="74" spans="9:82">
      <c r="W74"/>
      <c r="AR74"/>
      <c r="BM74"/>
      <c r="CD74"/>
    </row>
    <row r="75" spans="9:82">
      <c r="W75"/>
      <c r="AR75"/>
      <c r="BM75"/>
      <c r="CD75"/>
    </row>
    <row r="76" spans="9:82">
      <c r="W76"/>
      <c r="AR76"/>
      <c r="BM76"/>
      <c r="CD76"/>
    </row>
    <row r="77" spans="9:82">
      <c r="W77"/>
      <c r="AR77"/>
      <c r="BM77"/>
      <c r="CD77"/>
    </row>
    <row r="78" spans="9:82">
      <c r="W78"/>
      <c r="AR78"/>
      <c r="BM78"/>
      <c r="CD78"/>
    </row>
    <row r="79" spans="9:82">
      <c r="W79"/>
      <c r="AR79"/>
      <c r="BM79"/>
      <c r="CD79"/>
    </row>
    <row r="80" spans="9:82">
      <c r="W80"/>
      <c r="AR80"/>
      <c r="BM80"/>
      <c r="CD80"/>
    </row>
    <row r="81" spans="23:82">
      <c r="W81"/>
      <c r="AR81"/>
      <c r="BM81"/>
      <c r="CD81"/>
    </row>
    <row r="82" spans="23:82">
      <c r="W82"/>
      <c r="BM82"/>
      <c r="CD82"/>
    </row>
  </sheetData>
  <mergeCells count="42">
    <mergeCell ref="CE1:CR1"/>
    <mergeCell ref="B2:V2"/>
    <mergeCell ref="X2:AQ2"/>
    <mergeCell ref="AS2:BL2"/>
    <mergeCell ref="BN2:CC2"/>
    <mergeCell ref="CE2:CR2"/>
    <mergeCell ref="X3:AC3"/>
    <mergeCell ref="AD3:AJ3"/>
    <mergeCell ref="AK3:AQ3"/>
    <mergeCell ref="B1:V1"/>
    <mergeCell ref="BN1:CC1"/>
    <mergeCell ref="CE3:CH3"/>
    <mergeCell ref="CI3:CM3"/>
    <mergeCell ref="CN3:CR3"/>
    <mergeCell ref="B35:H35"/>
    <mergeCell ref="I46:J46"/>
    <mergeCell ref="Z46:AA46"/>
    <mergeCell ref="AG46:AH46"/>
    <mergeCell ref="AS3:AX3"/>
    <mergeCell ref="AY3:BE3"/>
    <mergeCell ref="BF3:BL3"/>
    <mergeCell ref="BN3:BS3"/>
    <mergeCell ref="BT3:BX3"/>
    <mergeCell ref="BY3:CC3"/>
    <mergeCell ref="B3:H3"/>
    <mergeCell ref="I3:O3"/>
    <mergeCell ref="P3:V3"/>
    <mergeCell ref="I47:J47"/>
    <mergeCell ref="Q47:R47"/>
    <mergeCell ref="Z47:AA47"/>
    <mergeCell ref="AG47:AH47"/>
    <mergeCell ref="L48:N48"/>
    <mergeCell ref="Q48:R48"/>
    <mergeCell ref="Z48:AA48"/>
    <mergeCell ref="AG48:AH48"/>
    <mergeCell ref="I52:J52"/>
    <mergeCell ref="Z49:AA49"/>
    <mergeCell ref="AG49:AH49"/>
    <mergeCell ref="I50:J50"/>
    <mergeCell ref="Z50:AA50"/>
    <mergeCell ref="AG50:AH50"/>
    <mergeCell ref="I51:J51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82"/>
  <sheetViews>
    <sheetView topLeftCell="A2" workbookViewId="0">
      <pane xSplit="1" topLeftCell="CC1" activePane="topRight" state="frozen"/>
      <selection pane="topRight" activeCell="B4" sqref="B1:CR1048576"/>
    </sheetView>
  </sheetViews>
  <sheetFormatPr baseColWidth="10" defaultRowHeight="14.4"/>
  <cols>
    <col min="1" max="1" width="18.88671875" bestFit="1" customWidth="1"/>
    <col min="2" max="22" width="4.109375" customWidth="1"/>
    <col min="23" max="23" width="4.109375" style="1" customWidth="1"/>
    <col min="24" max="43" width="4.109375" customWidth="1"/>
    <col min="44" max="44" width="4.109375" style="1" customWidth="1"/>
    <col min="45" max="64" width="4.109375" customWidth="1"/>
    <col min="65" max="65" width="4.109375" style="1" customWidth="1"/>
    <col min="66" max="81" width="4.109375" customWidth="1"/>
    <col min="82" max="82" width="4.109375" style="1" customWidth="1"/>
    <col min="83" max="96" width="4.109375" customWidth="1"/>
    <col min="97" max="97" width="18.88671875" bestFit="1" customWidth="1"/>
    <col min="98" max="110" width="5.33203125" customWidth="1"/>
    <col min="111" max="125" width="4.77734375" customWidth="1"/>
  </cols>
  <sheetData>
    <row r="1" spans="1:125" ht="15" thickBot="1"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80"/>
      <c r="AR1" s="81"/>
      <c r="BM1" s="80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80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79"/>
      <c r="CT1" s="78"/>
      <c r="CU1" s="80"/>
      <c r="CV1" s="80"/>
      <c r="CW1" s="78"/>
      <c r="CX1" s="80"/>
      <c r="CY1" s="80"/>
      <c r="CZ1" s="78"/>
      <c r="DA1" s="80"/>
      <c r="DB1" s="80"/>
      <c r="DC1" s="78"/>
      <c r="DD1" s="80"/>
      <c r="DE1" s="80"/>
      <c r="DF1" s="78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6"/>
      <c r="DU1" s="6"/>
    </row>
    <row r="2" spans="1:125" ht="15" thickBot="1">
      <c r="B2" s="114" t="s">
        <v>74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81"/>
      <c r="X2" s="122" t="s">
        <v>12</v>
      </c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124"/>
      <c r="AQ2" s="125"/>
      <c r="AR2" s="81"/>
      <c r="AS2" s="126" t="s">
        <v>75</v>
      </c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8"/>
      <c r="BM2" s="81"/>
      <c r="BN2" s="126" t="s">
        <v>76</v>
      </c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81"/>
      <c r="CE2" s="126" t="s">
        <v>7</v>
      </c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8"/>
      <c r="CS2" s="79"/>
      <c r="CT2" s="78"/>
      <c r="CU2" s="79"/>
      <c r="CV2" s="79"/>
      <c r="CW2" s="78"/>
      <c r="CX2" s="79"/>
      <c r="CY2" s="79"/>
      <c r="CZ2" s="78"/>
      <c r="DA2" s="79"/>
      <c r="DB2" s="79"/>
      <c r="DC2" s="78"/>
      <c r="DD2" s="79"/>
      <c r="DE2" s="79"/>
      <c r="DF2" s="78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6"/>
      <c r="DU2" s="6"/>
    </row>
    <row r="3" spans="1:125" ht="15" thickBot="1">
      <c r="A3" s="6"/>
      <c r="B3" s="118" t="s">
        <v>60</v>
      </c>
      <c r="C3" s="119"/>
      <c r="D3" s="119"/>
      <c r="E3" s="119"/>
      <c r="F3" s="119"/>
      <c r="G3" s="119"/>
      <c r="H3" s="107"/>
      <c r="I3" s="117" t="s">
        <v>61</v>
      </c>
      <c r="J3" s="119"/>
      <c r="K3" s="119"/>
      <c r="L3" s="119"/>
      <c r="M3" s="119"/>
      <c r="N3" s="119"/>
      <c r="O3" s="107"/>
      <c r="P3" s="117" t="s">
        <v>59</v>
      </c>
      <c r="Q3" s="119"/>
      <c r="R3" s="119"/>
      <c r="S3" s="119"/>
      <c r="T3" s="119"/>
      <c r="U3" s="119"/>
      <c r="V3" s="120"/>
      <c r="W3" s="81"/>
      <c r="X3" s="118" t="s">
        <v>60</v>
      </c>
      <c r="Y3" s="119"/>
      <c r="Z3" s="119"/>
      <c r="AA3" s="119"/>
      <c r="AB3" s="119"/>
      <c r="AC3" s="107"/>
      <c r="AD3" s="105" t="s">
        <v>6</v>
      </c>
      <c r="AE3" s="105"/>
      <c r="AF3" s="105"/>
      <c r="AG3" s="105"/>
      <c r="AH3" s="105"/>
      <c r="AI3" s="105"/>
      <c r="AJ3" s="105"/>
      <c r="AK3" s="105" t="s">
        <v>59</v>
      </c>
      <c r="AL3" s="105"/>
      <c r="AM3" s="105"/>
      <c r="AN3" s="105"/>
      <c r="AO3" s="117"/>
      <c r="AP3" s="117"/>
      <c r="AQ3" s="106"/>
      <c r="AR3" s="89"/>
      <c r="AS3" s="114" t="s">
        <v>60</v>
      </c>
      <c r="AT3" s="115"/>
      <c r="AU3" s="115"/>
      <c r="AV3" s="115"/>
      <c r="AW3" s="115"/>
      <c r="AX3" s="116"/>
      <c r="AY3" s="107" t="s">
        <v>6</v>
      </c>
      <c r="AZ3" s="105"/>
      <c r="BA3" s="105"/>
      <c r="BB3" s="105"/>
      <c r="BC3" s="117"/>
      <c r="BD3" s="117"/>
      <c r="BE3" s="106"/>
      <c r="BF3" s="108" t="s">
        <v>59</v>
      </c>
      <c r="BG3" s="109"/>
      <c r="BH3" s="109"/>
      <c r="BI3" s="109"/>
      <c r="BJ3" s="109"/>
      <c r="BK3" s="109"/>
      <c r="BL3" s="110"/>
      <c r="BM3" s="81"/>
      <c r="BN3" s="104" t="s">
        <v>60</v>
      </c>
      <c r="BO3" s="105"/>
      <c r="BP3" s="105"/>
      <c r="BQ3" s="105"/>
      <c r="BR3" s="117"/>
      <c r="BS3" s="106"/>
      <c r="BT3" s="107" t="s">
        <v>6</v>
      </c>
      <c r="BU3" s="105"/>
      <c r="BV3" s="105"/>
      <c r="BW3" s="105"/>
      <c r="BX3" s="106"/>
      <c r="BY3" s="108" t="s">
        <v>59</v>
      </c>
      <c r="BZ3" s="109"/>
      <c r="CA3" s="109"/>
      <c r="CB3" s="109"/>
      <c r="CC3" s="110"/>
      <c r="CD3" s="81"/>
      <c r="CE3" s="104" t="s">
        <v>60</v>
      </c>
      <c r="CF3" s="105"/>
      <c r="CG3" s="105"/>
      <c r="CH3" s="106"/>
      <c r="CI3" s="107" t="s">
        <v>6</v>
      </c>
      <c r="CJ3" s="105"/>
      <c r="CK3" s="105"/>
      <c r="CL3" s="105"/>
      <c r="CM3" s="106"/>
      <c r="CN3" s="108" t="s">
        <v>59</v>
      </c>
      <c r="CO3" s="109"/>
      <c r="CP3" s="109"/>
      <c r="CQ3" s="109"/>
      <c r="CR3" s="110"/>
      <c r="CS3" s="81"/>
      <c r="CT3" s="78"/>
      <c r="CU3" s="79"/>
      <c r="CV3" s="79"/>
      <c r="CW3" s="78"/>
      <c r="CX3" s="79"/>
      <c r="CY3" s="79"/>
      <c r="CZ3" s="78"/>
      <c r="DA3" s="79"/>
      <c r="DB3" s="79"/>
      <c r="DC3" s="78"/>
      <c r="DD3" s="79"/>
      <c r="DE3" s="79"/>
      <c r="DF3" s="78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6"/>
      <c r="DU3" s="6"/>
    </row>
    <row r="4" spans="1:125" ht="15" thickBot="1">
      <c r="B4" s="71" t="s">
        <v>23</v>
      </c>
      <c r="C4" s="68" t="s">
        <v>23</v>
      </c>
      <c r="D4" s="68" t="s">
        <v>22</v>
      </c>
      <c r="E4" s="68" t="s">
        <v>21</v>
      </c>
      <c r="F4" s="68" t="s">
        <v>20</v>
      </c>
      <c r="G4" s="68" t="s">
        <v>64</v>
      </c>
      <c r="H4" s="68" t="s">
        <v>65</v>
      </c>
      <c r="I4" s="76" t="s">
        <v>23</v>
      </c>
      <c r="J4" s="68" t="s">
        <v>22</v>
      </c>
      <c r="K4" s="68" t="s">
        <v>21</v>
      </c>
      <c r="L4" s="68" t="s">
        <v>20</v>
      </c>
      <c r="M4" s="68" t="s">
        <v>64</v>
      </c>
      <c r="N4" s="68" t="s">
        <v>65</v>
      </c>
      <c r="O4" s="77" t="s">
        <v>58</v>
      </c>
      <c r="P4" s="76" t="s">
        <v>23</v>
      </c>
      <c r="Q4" s="68" t="s">
        <v>22</v>
      </c>
      <c r="R4" s="68" t="s">
        <v>21</v>
      </c>
      <c r="S4" s="68" t="s">
        <v>20</v>
      </c>
      <c r="T4" s="83"/>
      <c r="U4" s="83" t="s">
        <v>65</v>
      </c>
      <c r="V4" s="67" t="s">
        <v>58</v>
      </c>
      <c r="W4" s="89"/>
      <c r="X4" s="71" t="s">
        <v>23</v>
      </c>
      <c r="Y4" s="68" t="s">
        <v>22</v>
      </c>
      <c r="Z4" s="68" t="s">
        <v>21</v>
      </c>
      <c r="AA4" s="68" t="s">
        <v>20</v>
      </c>
      <c r="AB4" s="68" t="s">
        <v>64</v>
      </c>
      <c r="AC4" s="68" t="s">
        <v>65</v>
      </c>
      <c r="AD4" s="76" t="s">
        <v>23</v>
      </c>
      <c r="AE4" s="68" t="s">
        <v>22</v>
      </c>
      <c r="AF4" s="68" t="s">
        <v>21</v>
      </c>
      <c r="AG4" s="68" t="s">
        <v>20</v>
      </c>
      <c r="AH4" s="68" t="s">
        <v>64</v>
      </c>
      <c r="AI4" s="68" t="s">
        <v>65</v>
      </c>
      <c r="AJ4" s="76" t="s">
        <v>6</v>
      </c>
      <c r="AK4" s="76" t="s">
        <v>23</v>
      </c>
      <c r="AL4" s="68" t="s">
        <v>22</v>
      </c>
      <c r="AM4" s="68" t="s">
        <v>21</v>
      </c>
      <c r="AN4" s="68" t="s">
        <v>20</v>
      </c>
      <c r="AO4" s="83" t="s">
        <v>64</v>
      </c>
      <c r="AP4" s="83" t="s">
        <v>65</v>
      </c>
      <c r="AQ4" s="67" t="s">
        <v>58</v>
      </c>
      <c r="AR4" s="2"/>
      <c r="AS4" s="71" t="s">
        <v>23</v>
      </c>
      <c r="AT4" s="68" t="s">
        <v>22</v>
      </c>
      <c r="AU4" s="68" t="s">
        <v>21</v>
      </c>
      <c r="AV4" s="68" t="s">
        <v>20</v>
      </c>
      <c r="AW4" s="68" t="s">
        <v>64</v>
      </c>
      <c r="AX4" s="70" t="s">
        <v>65</v>
      </c>
      <c r="AY4" s="69" t="s">
        <v>23</v>
      </c>
      <c r="AZ4" s="68" t="s">
        <v>22</v>
      </c>
      <c r="BA4" s="68" t="s">
        <v>21</v>
      </c>
      <c r="BB4" s="68" t="s">
        <v>20</v>
      </c>
      <c r="BC4" s="68" t="s">
        <v>64</v>
      </c>
      <c r="BD4" s="68" t="s">
        <v>65</v>
      </c>
      <c r="BE4" s="67" t="s">
        <v>6</v>
      </c>
      <c r="BF4" s="66" t="s">
        <v>23</v>
      </c>
      <c r="BG4" s="65" t="s">
        <v>22</v>
      </c>
      <c r="BH4" s="65" t="s">
        <v>21</v>
      </c>
      <c r="BI4" s="65" t="s">
        <v>20</v>
      </c>
      <c r="BJ4" s="93" t="s">
        <v>64</v>
      </c>
      <c r="BK4" s="93" t="s">
        <v>65</v>
      </c>
      <c r="BL4" s="64" t="s">
        <v>58</v>
      </c>
      <c r="BM4" s="81"/>
      <c r="BN4" s="71" t="s">
        <v>23</v>
      </c>
      <c r="BO4" s="68" t="s">
        <v>23</v>
      </c>
      <c r="BP4" s="68" t="s">
        <v>22</v>
      </c>
      <c r="BQ4" s="68" t="s">
        <v>21</v>
      </c>
      <c r="BR4" s="83" t="s">
        <v>20</v>
      </c>
      <c r="BS4" s="70" t="s">
        <v>20</v>
      </c>
      <c r="BT4" s="69" t="s">
        <v>23</v>
      </c>
      <c r="BU4" s="68" t="s">
        <v>22</v>
      </c>
      <c r="BV4" s="68" t="s">
        <v>21</v>
      </c>
      <c r="BW4" s="68" t="s">
        <v>20</v>
      </c>
      <c r="BX4" s="67" t="s">
        <v>6</v>
      </c>
      <c r="BY4" s="66" t="s">
        <v>23</v>
      </c>
      <c r="BZ4" s="65" t="s">
        <v>22</v>
      </c>
      <c r="CA4" s="65" t="s">
        <v>21</v>
      </c>
      <c r="CB4" s="65" t="s">
        <v>20</v>
      </c>
      <c r="CC4" s="64" t="s">
        <v>58</v>
      </c>
      <c r="CD4" s="89"/>
      <c r="CE4" s="71" t="s">
        <v>23</v>
      </c>
      <c r="CF4" s="68" t="s">
        <v>22</v>
      </c>
      <c r="CG4" s="68" t="s">
        <v>21</v>
      </c>
      <c r="CH4" s="70" t="s">
        <v>20</v>
      </c>
      <c r="CI4" s="69" t="s">
        <v>23</v>
      </c>
      <c r="CJ4" s="68" t="s">
        <v>22</v>
      </c>
      <c r="CK4" s="68" t="s">
        <v>21</v>
      </c>
      <c r="CL4" s="68" t="s">
        <v>20</v>
      </c>
      <c r="CM4" s="67" t="s">
        <v>6</v>
      </c>
      <c r="CN4" s="66" t="s">
        <v>23</v>
      </c>
      <c r="CO4" s="65" t="s">
        <v>22</v>
      </c>
      <c r="CP4" s="65" t="s">
        <v>21</v>
      </c>
      <c r="CQ4" s="65" t="s">
        <v>20</v>
      </c>
      <c r="CR4" s="64" t="s">
        <v>58</v>
      </c>
      <c r="CS4" s="31" t="s">
        <v>57</v>
      </c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6"/>
      <c r="DU4" s="6"/>
    </row>
    <row r="5" spans="1:125">
      <c r="A5" s="32" t="s">
        <v>57</v>
      </c>
      <c r="B5" s="50">
        <v>75</v>
      </c>
      <c r="C5" s="49"/>
      <c r="D5" s="49"/>
      <c r="E5" s="49"/>
      <c r="F5" s="49"/>
      <c r="G5" s="15"/>
      <c r="H5" s="15"/>
      <c r="I5" s="50">
        <f t="shared" ref="I5:I13" si="0">SUM(B5:C5)</f>
        <v>75</v>
      </c>
      <c r="J5" s="49">
        <f t="shared" ref="J5:J13" si="1">SUM(D5)</f>
        <v>0</v>
      </c>
      <c r="K5" s="49">
        <f>SUM(E5)</f>
        <v>0</v>
      </c>
      <c r="L5" s="49">
        <f t="shared" ref="L5:M13" si="2">SUM(F5:F5)</f>
        <v>0</v>
      </c>
      <c r="M5" s="49">
        <f t="shared" si="2"/>
        <v>0</v>
      </c>
      <c r="N5" s="16">
        <f>SUM(H5)</f>
        <v>0</v>
      </c>
      <c r="O5" s="48">
        <f t="shared" ref="O5:O19" si="3">SUM(B5:H5)</f>
        <v>75</v>
      </c>
      <c r="P5" s="57"/>
      <c r="Q5" s="2"/>
      <c r="R5" s="2"/>
      <c r="S5" s="2"/>
      <c r="T5" s="2"/>
      <c r="U5" s="2"/>
      <c r="V5" s="56"/>
      <c r="W5" s="2"/>
      <c r="X5" s="50"/>
      <c r="Y5" s="49"/>
      <c r="Z5" s="49">
        <v>30</v>
      </c>
      <c r="AA5" s="49">
        <v>40</v>
      </c>
      <c r="AB5" s="49"/>
      <c r="AC5" s="15"/>
      <c r="AD5" s="50">
        <f t="shared" ref="AD5:AD13" si="4">SUM(X5:X5)</f>
        <v>0</v>
      </c>
      <c r="AE5" s="49">
        <f>SUM(Y5)</f>
        <v>0</v>
      </c>
      <c r="AF5" s="49">
        <f>SUM(Z5)</f>
        <v>30</v>
      </c>
      <c r="AG5" s="49">
        <f>SUM(AA5)</f>
        <v>40</v>
      </c>
      <c r="AH5" s="49">
        <f>SUM(AB5)</f>
        <v>0</v>
      </c>
      <c r="AI5" s="49">
        <f>SUM(AC5)</f>
        <v>0</v>
      </c>
      <c r="AJ5" s="52">
        <f t="shared" ref="AJ5:AJ13" si="5">SUM(X5:AA5)</f>
        <v>70</v>
      </c>
      <c r="AK5" s="57"/>
      <c r="AL5" s="2"/>
      <c r="AM5" s="2"/>
      <c r="AN5" s="2"/>
      <c r="AO5" s="2"/>
      <c r="AP5" s="2"/>
      <c r="AQ5" s="56"/>
      <c r="AR5" s="2"/>
      <c r="AS5" s="50"/>
      <c r="AT5" s="49"/>
      <c r="AU5" s="49">
        <v>20</v>
      </c>
      <c r="AV5" s="82">
        <v>20</v>
      </c>
      <c r="AW5" s="82"/>
      <c r="AX5" s="15"/>
      <c r="AY5" s="50">
        <f t="shared" ref="AY5:AY13" si="6">SUM(AS5:AS5)</f>
        <v>0</v>
      </c>
      <c r="AZ5" s="49">
        <f t="shared" ref="AZ5:BB13" si="7">SUM(AT5)</f>
        <v>0</v>
      </c>
      <c r="BA5" s="49">
        <f t="shared" si="7"/>
        <v>20</v>
      </c>
      <c r="BB5" s="49">
        <f t="shared" si="7"/>
        <v>20</v>
      </c>
      <c r="BC5" s="49">
        <f t="shared" ref="BC5:BC20" si="8">SUM(AW5)</f>
        <v>0</v>
      </c>
      <c r="BD5" s="49">
        <f t="shared" ref="BD5:BD20" si="9">SUM(AX5)</f>
        <v>0</v>
      </c>
      <c r="BE5" s="52">
        <f t="shared" ref="BE5:BE13" si="10">SUM(AS5:AV5)</f>
        <v>40</v>
      </c>
      <c r="BF5" s="57"/>
      <c r="BG5" s="2"/>
      <c r="BH5" s="2"/>
      <c r="BI5" s="2"/>
      <c r="BJ5" s="2"/>
      <c r="BK5" s="2"/>
      <c r="BL5" s="56"/>
      <c r="BM5" s="2"/>
      <c r="BN5" s="50">
        <v>40</v>
      </c>
      <c r="BO5" s="49"/>
      <c r="BP5" s="49"/>
      <c r="BQ5" s="49">
        <v>50</v>
      </c>
      <c r="BR5" s="16">
        <v>100</v>
      </c>
      <c r="BS5" s="16"/>
      <c r="BT5" s="50">
        <f t="shared" ref="BT5:BT13" si="11">SUM(BN5:BO5)</f>
        <v>40</v>
      </c>
      <c r="BU5" s="49">
        <f t="shared" ref="BU5:BV13" si="12">SUM(BP5)</f>
        <v>0</v>
      </c>
      <c r="BV5" s="49">
        <f t="shared" si="12"/>
        <v>50</v>
      </c>
      <c r="BW5" s="49">
        <v>120</v>
      </c>
      <c r="BX5" s="52">
        <f t="shared" ref="BX5:BX13" si="13">SUM(BN5:BS5)</f>
        <v>190</v>
      </c>
      <c r="BY5" s="57"/>
      <c r="BZ5" s="2"/>
      <c r="CA5" s="2"/>
      <c r="CB5" s="2"/>
      <c r="CC5" s="56"/>
      <c r="CD5" s="2"/>
      <c r="CE5" s="50">
        <v>200</v>
      </c>
      <c r="CF5" s="49"/>
      <c r="CG5" s="49"/>
      <c r="CH5" s="16"/>
      <c r="CI5" s="50">
        <f t="shared" ref="CI5:CL13" si="14">SUM(CE5)</f>
        <v>200</v>
      </c>
      <c r="CJ5" s="49">
        <f t="shared" si="14"/>
        <v>0</v>
      </c>
      <c r="CK5" s="49">
        <f t="shared" si="14"/>
        <v>0</v>
      </c>
      <c r="CL5" s="49">
        <f t="shared" si="14"/>
        <v>0</v>
      </c>
      <c r="CM5" s="52">
        <f t="shared" ref="CM5:CM13" si="15">SUM(CE5:CH5)</f>
        <v>200</v>
      </c>
      <c r="CN5" s="57"/>
      <c r="CO5" s="2"/>
      <c r="CP5" s="2"/>
      <c r="CQ5" s="2"/>
      <c r="CR5" s="56"/>
      <c r="CS5" s="31" t="s">
        <v>56</v>
      </c>
    </row>
    <row r="6" spans="1:125">
      <c r="A6" s="32" t="s">
        <v>56</v>
      </c>
      <c r="B6" s="51">
        <v>125</v>
      </c>
      <c r="C6" s="7"/>
      <c r="D6" s="7"/>
      <c r="E6" s="7"/>
      <c r="F6" s="7"/>
      <c r="G6" s="15"/>
      <c r="H6" s="15"/>
      <c r="I6" s="50">
        <f t="shared" si="0"/>
        <v>125</v>
      </c>
      <c r="J6" s="49">
        <f t="shared" si="1"/>
        <v>0</v>
      </c>
      <c r="K6" s="49">
        <f t="shared" ref="K6:K31" si="16">SUM(E6)</f>
        <v>0</v>
      </c>
      <c r="L6" s="49">
        <f t="shared" si="2"/>
        <v>0</v>
      </c>
      <c r="M6" s="49">
        <f t="shared" si="2"/>
        <v>0</v>
      </c>
      <c r="N6" s="16">
        <f t="shared" ref="N6:N31" si="17">SUM(H6)</f>
        <v>0</v>
      </c>
      <c r="O6" s="48">
        <f t="shared" si="3"/>
        <v>125</v>
      </c>
      <c r="P6" s="57"/>
      <c r="Q6" s="2"/>
      <c r="R6" s="2"/>
      <c r="S6" s="2"/>
      <c r="T6" s="2"/>
      <c r="U6" s="2"/>
      <c r="V6" s="56"/>
      <c r="W6" s="2"/>
      <c r="X6" s="51"/>
      <c r="Y6" s="7"/>
      <c r="Z6" s="7">
        <v>20</v>
      </c>
      <c r="AA6" s="7"/>
      <c r="AB6" s="7"/>
      <c r="AC6" s="33"/>
      <c r="AD6" s="51">
        <f t="shared" si="4"/>
        <v>0</v>
      </c>
      <c r="AE6" s="7">
        <f t="shared" ref="AE6:AG13" si="18">SUM(Y6)</f>
        <v>0</v>
      </c>
      <c r="AF6" s="7">
        <f t="shared" si="18"/>
        <v>20</v>
      </c>
      <c r="AG6" s="7">
        <f t="shared" si="18"/>
        <v>0</v>
      </c>
      <c r="AH6" s="49">
        <f t="shared" ref="AH6:AI31" si="19">SUM(AB6)</f>
        <v>0</v>
      </c>
      <c r="AI6" s="49">
        <f t="shared" si="19"/>
        <v>0</v>
      </c>
      <c r="AJ6" s="48">
        <f t="shared" si="5"/>
        <v>20</v>
      </c>
      <c r="AK6" s="57"/>
      <c r="AL6" s="2"/>
      <c r="AM6" s="2"/>
      <c r="AN6" s="2"/>
      <c r="AO6" s="2"/>
      <c r="AP6" s="2"/>
      <c r="AQ6" s="56"/>
      <c r="AR6" s="2"/>
      <c r="AS6" s="51"/>
      <c r="AT6" s="7"/>
      <c r="AU6" s="7">
        <v>20</v>
      </c>
      <c r="AV6" s="7"/>
      <c r="AW6" s="7"/>
      <c r="AX6" s="33"/>
      <c r="AY6" s="51">
        <f t="shared" si="6"/>
        <v>0</v>
      </c>
      <c r="AZ6" s="7">
        <f t="shared" si="7"/>
        <v>0</v>
      </c>
      <c r="BA6" s="7">
        <f t="shared" si="7"/>
        <v>20</v>
      </c>
      <c r="BB6" s="7">
        <f t="shared" si="7"/>
        <v>0</v>
      </c>
      <c r="BC6" s="49">
        <f t="shared" si="8"/>
        <v>0</v>
      </c>
      <c r="BD6" s="49">
        <f t="shared" si="9"/>
        <v>0</v>
      </c>
      <c r="BE6" s="48">
        <f t="shared" si="10"/>
        <v>20</v>
      </c>
      <c r="BF6" s="57"/>
      <c r="BG6" s="2"/>
      <c r="BH6" s="2"/>
      <c r="BI6" s="2"/>
      <c r="BJ6" s="2"/>
      <c r="BK6" s="2"/>
      <c r="BL6" s="56"/>
      <c r="BM6" s="2"/>
      <c r="BN6" s="51">
        <v>20</v>
      </c>
      <c r="BO6" s="7"/>
      <c r="BP6" s="7"/>
      <c r="BQ6" s="7">
        <v>30</v>
      </c>
      <c r="BR6" s="34">
        <v>10</v>
      </c>
      <c r="BS6" s="34"/>
      <c r="BT6" s="50">
        <f t="shared" si="11"/>
        <v>20</v>
      </c>
      <c r="BU6" s="49">
        <f t="shared" si="12"/>
        <v>0</v>
      </c>
      <c r="BV6" s="49">
        <f t="shared" si="12"/>
        <v>30</v>
      </c>
      <c r="BW6" s="49">
        <f t="shared" ref="BW6:BW31" si="20">SUM(BR6:BS6)</f>
        <v>10</v>
      </c>
      <c r="BX6" s="48">
        <f t="shared" si="13"/>
        <v>60</v>
      </c>
      <c r="BY6" s="57"/>
      <c r="BZ6" s="2"/>
      <c r="CA6" s="2"/>
      <c r="CB6" s="2"/>
      <c r="CC6" s="56"/>
      <c r="CD6" s="2"/>
      <c r="CE6" s="51">
        <v>110</v>
      </c>
      <c r="CF6" s="7"/>
      <c r="CG6" s="7"/>
      <c r="CH6" s="34"/>
      <c r="CI6" s="50">
        <f t="shared" si="14"/>
        <v>110</v>
      </c>
      <c r="CJ6" s="49">
        <f t="shared" si="14"/>
        <v>0</v>
      </c>
      <c r="CK6" s="49">
        <f t="shared" si="14"/>
        <v>0</v>
      </c>
      <c r="CL6" s="49">
        <f t="shared" si="14"/>
        <v>0</v>
      </c>
      <c r="CM6" s="48">
        <f t="shared" si="15"/>
        <v>110</v>
      </c>
      <c r="CN6" s="57"/>
      <c r="CO6" s="2"/>
      <c r="CP6" s="2"/>
      <c r="CQ6" s="2"/>
      <c r="CR6" s="56"/>
      <c r="CS6" s="31" t="s">
        <v>55</v>
      </c>
    </row>
    <row r="7" spans="1:125">
      <c r="A7" s="32" t="s">
        <v>55</v>
      </c>
      <c r="B7" s="51">
        <v>20</v>
      </c>
      <c r="C7" s="7"/>
      <c r="D7" s="7"/>
      <c r="E7" s="7"/>
      <c r="F7" s="7"/>
      <c r="G7" s="15"/>
      <c r="H7" s="15"/>
      <c r="I7" s="50">
        <f t="shared" si="0"/>
        <v>20</v>
      </c>
      <c r="J7" s="49">
        <f t="shared" si="1"/>
        <v>0</v>
      </c>
      <c r="K7" s="49">
        <f t="shared" si="16"/>
        <v>0</v>
      </c>
      <c r="L7" s="49">
        <f t="shared" si="2"/>
        <v>0</v>
      </c>
      <c r="M7" s="49">
        <f t="shared" si="2"/>
        <v>0</v>
      </c>
      <c r="N7" s="16">
        <f t="shared" si="17"/>
        <v>0</v>
      </c>
      <c r="O7" s="48">
        <f t="shared" si="3"/>
        <v>20</v>
      </c>
      <c r="P7" s="57"/>
      <c r="Q7" s="2"/>
      <c r="R7" s="2"/>
      <c r="S7" s="2"/>
      <c r="T7" s="2"/>
      <c r="U7" s="2"/>
      <c r="V7" s="56"/>
      <c r="W7" s="2"/>
      <c r="X7" s="51"/>
      <c r="Y7" s="7"/>
      <c r="Z7" s="7">
        <v>10</v>
      </c>
      <c r="AA7" s="7">
        <v>80</v>
      </c>
      <c r="AB7" s="7"/>
      <c r="AC7" s="33"/>
      <c r="AD7" s="51">
        <f t="shared" si="4"/>
        <v>0</v>
      </c>
      <c r="AE7" s="7">
        <f t="shared" si="18"/>
        <v>0</v>
      </c>
      <c r="AF7" s="7">
        <f t="shared" si="18"/>
        <v>10</v>
      </c>
      <c r="AG7" s="7">
        <f t="shared" si="18"/>
        <v>80</v>
      </c>
      <c r="AH7" s="49">
        <f t="shared" si="19"/>
        <v>0</v>
      </c>
      <c r="AI7" s="49">
        <f t="shared" si="19"/>
        <v>0</v>
      </c>
      <c r="AJ7" s="48">
        <f t="shared" si="5"/>
        <v>90</v>
      </c>
      <c r="AK7" s="57"/>
      <c r="AL7" s="2"/>
      <c r="AM7" s="2"/>
      <c r="AN7" s="2"/>
      <c r="AO7" s="2"/>
      <c r="AP7" s="2"/>
      <c r="AQ7" s="56"/>
      <c r="AR7" s="2"/>
      <c r="AS7" s="51">
        <v>20</v>
      </c>
      <c r="AT7" s="7"/>
      <c r="AU7" s="7"/>
      <c r="AV7" s="7"/>
      <c r="AW7" s="7"/>
      <c r="AX7" s="33"/>
      <c r="AY7" s="51">
        <f t="shared" si="6"/>
        <v>20</v>
      </c>
      <c r="AZ7" s="7">
        <f t="shared" si="7"/>
        <v>0</v>
      </c>
      <c r="BA7" s="7">
        <f t="shared" si="7"/>
        <v>0</v>
      </c>
      <c r="BB7" s="7">
        <f t="shared" si="7"/>
        <v>0</v>
      </c>
      <c r="BC7" s="49">
        <f t="shared" si="8"/>
        <v>0</v>
      </c>
      <c r="BD7" s="49">
        <f t="shared" si="9"/>
        <v>0</v>
      </c>
      <c r="BE7" s="48">
        <f t="shared" si="10"/>
        <v>20</v>
      </c>
      <c r="BF7" s="57"/>
      <c r="BG7" s="2"/>
      <c r="BH7" s="2"/>
      <c r="BI7" s="2"/>
      <c r="BJ7" s="2"/>
      <c r="BK7" s="2"/>
      <c r="BL7" s="56"/>
      <c r="BM7" s="2"/>
      <c r="BN7" s="51"/>
      <c r="BO7" s="7"/>
      <c r="BP7" s="7"/>
      <c r="BQ7" s="7">
        <v>20</v>
      </c>
      <c r="BR7" s="34">
        <v>20</v>
      </c>
      <c r="BS7" s="34"/>
      <c r="BT7" s="50">
        <f t="shared" si="11"/>
        <v>0</v>
      </c>
      <c r="BU7" s="49">
        <f t="shared" si="12"/>
        <v>0</v>
      </c>
      <c r="BV7" s="49">
        <f t="shared" si="12"/>
        <v>20</v>
      </c>
      <c r="BW7" s="49">
        <v>40</v>
      </c>
      <c r="BX7" s="48">
        <f t="shared" si="13"/>
        <v>40</v>
      </c>
      <c r="BY7" s="57"/>
      <c r="BZ7" s="2"/>
      <c r="CA7" s="2"/>
      <c r="CB7" s="2"/>
      <c r="CC7" s="56"/>
      <c r="CD7" s="2"/>
      <c r="CE7" s="51"/>
      <c r="CF7" s="7"/>
      <c r="CG7" s="7"/>
      <c r="CH7" s="34"/>
      <c r="CI7" s="50">
        <f t="shared" si="14"/>
        <v>0</v>
      </c>
      <c r="CJ7" s="49">
        <f t="shared" si="14"/>
        <v>0</v>
      </c>
      <c r="CK7" s="49">
        <f t="shared" si="14"/>
        <v>0</v>
      </c>
      <c r="CL7" s="49">
        <f t="shared" si="14"/>
        <v>0</v>
      </c>
      <c r="CM7" s="48">
        <f t="shared" si="15"/>
        <v>0</v>
      </c>
      <c r="CN7" s="57"/>
      <c r="CO7" s="2"/>
      <c r="CP7" s="2"/>
      <c r="CQ7" s="2"/>
      <c r="CR7" s="56"/>
      <c r="CS7" s="31" t="s">
        <v>54</v>
      </c>
    </row>
    <row r="8" spans="1:125">
      <c r="A8" s="32" t="s">
        <v>54</v>
      </c>
      <c r="B8" s="51"/>
      <c r="C8" s="7"/>
      <c r="D8" s="7"/>
      <c r="E8" s="7"/>
      <c r="F8" s="7"/>
      <c r="G8" s="15"/>
      <c r="H8" s="15"/>
      <c r="I8" s="50">
        <f t="shared" si="0"/>
        <v>0</v>
      </c>
      <c r="J8" s="49">
        <f t="shared" si="1"/>
        <v>0</v>
      </c>
      <c r="K8" s="49">
        <f t="shared" si="16"/>
        <v>0</v>
      </c>
      <c r="L8" s="49">
        <f t="shared" si="2"/>
        <v>0</v>
      </c>
      <c r="M8" s="49">
        <f t="shared" si="2"/>
        <v>0</v>
      </c>
      <c r="N8" s="16">
        <f t="shared" si="17"/>
        <v>0</v>
      </c>
      <c r="O8" s="48">
        <f t="shared" si="3"/>
        <v>0</v>
      </c>
      <c r="P8" s="57"/>
      <c r="Q8" s="2"/>
      <c r="R8" s="2"/>
      <c r="S8" s="2"/>
      <c r="T8" s="2"/>
      <c r="U8" s="2"/>
      <c r="V8" s="56"/>
      <c r="W8" s="2"/>
      <c r="X8" s="51"/>
      <c r="Y8" s="7"/>
      <c r="Z8" s="7"/>
      <c r="AA8" s="7"/>
      <c r="AB8" s="7"/>
      <c r="AC8" s="33"/>
      <c r="AD8" s="51">
        <f t="shared" si="4"/>
        <v>0</v>
      </c>
      <c r="AE8" s="7">
        <f t="shared" si="18"/>
        <v>0</v>
      </c>
      <c r="AF8" s="7">
        <f t="shared" si="18"/>
        <v>0</v>
      </c>
      <c r="AG8" s="7">
        <f t="shared" si="18"/>
        <v>0</v>
      </c>
      <c r="AH8" s="49">
        <f t="shared" si="19"/>
        <v>0</v>
      </c>
      <c r="AI8" s="49">
        <f t="shared" si="19"/>
        <v>0</v>
      </c>
      <c r="AJ8" s="48">
        <f t="shared" si="5"/>
        <v>0</v>
      </c>
      <c r="AK8" s="57"/>
      <c r="AL8" s="2"/>
      <c r="AM8" s="2"/>
      <c r="AN8" s="2"/>
      <c r="AO8" s="2"/>
      <c r="AP8" s="2"/>
      <c r="AQ8" s="56"/>
      <c r="AR8" s="2"/>
      <c r="AS8" s="51"/>
      <c r="AT8" s="7"/>
      <c r="AU8" s="7">
        <v>20</v>
      </c>
      <c r="AV8" s="7">
        <v>20</v>
      </c>
      <c r="AW8" s="7"/>
      <c r="AX8" s="33"/>
      <c r="AY8" s="51">
        <f t="shared" si="6"/>
        <v>0</v>
      </c>
      <c r="AZ8" s="7">
        <f t="shared" si="7"/>
        <v>0</v>
      </c>
      <c r="BA8" s="7">
        <f t="shared" si="7"/>
        <v>20</v>
      </c>
      <c r="BB8" s="7">
        <f t="shared" si="7"/>
        <v>20</v>
      </c>
      <c r="BC8" s="49">
        <f t="shared" si="8"/>
        <v>0</v>
      </c>
      <c r="BD8" s="49">
        <f t="shared" si="9"/>
        <v>0</v>
      </c>
      <c r="BE8" s="48">
        <f t="shared" si="10"/>
        <v>40</v>
      </c>
      <c r="BF8" s="57"/>
      <c r="BG8" s="2"/>
      <c r="BH8" s="2"/>
      <c r="BI8" s="2"/>
      <c r="BJ8" s="2"/>
      <c r="BK8" s="2"/>
      <c r="BL8" s="56"/>
      <c r="BM8" s="2"/>
      <c r="BN8" s="51"/>
      <c r="BO8" s="7"/>
      <c r="BP8" s="7"/>
      <c r="BQ8" s="7">
        <v>20</v>
      </c>
      <c r="BR8" s="34"/>
      <c r="BS8" s="34"/>
      <c r="BT8" s="50">
        <f t="shared" si="11"/>
        <v>0</v>
      </c>
      <c r="BU8" s="49">
        <f t="shared" si="12"/>
        <v>0</v>
      </c>
      <c r="BV8" s="49">
        <f t="shared" si="12"/>
        <v>20</v>
      </c>
      <c r="BW8" s="49">
        <f t="shared" si="20"/>
        <v>0</v>
      </c>
      <c r="BX8" s="48">
        <f t="shared" si="13"/>
        <v>20</v>
      </c>
      <c r="BY8" s="57"/>
      <c r="BZ8" s="2"/>
      <c r="CA8" s="2"/>
      <c r="CB8" s="2"/>
      <c r="CC8" s="56"/>
      <c r="CD8" s="2"/>
      <c r="CE8" s="51"/>
      <c r="CF8" s="7"/>
      <c r="CG8" s="7"/>
      <c r="CH8" s="34"/>
      <c r="CI8" s="50">
        <f t="shared" si="14"/>
        <v>0</v>
      </c>
      <c r="CJ8" s="49">
        <f t="shared" si="14"/>
        <v>0</v>
      </c>
      <c r="CK8" s="49">
        <f t="shared" si="14"/>
        <v>0</v>
      </c>
      <c r="CL8" s="49">
        <f t="shared" si="14"/>
        <v>0</v>
      </c>
      <c r="CM8" s="48">
        <f t="shared" si="15"/>
        <v>0</v>
      </c>
      <c r="CN8" s="57"/>
      <c r="CO8" s="2"/>
      <c r="CP8" s="2"/>
      <c r="CQ8" s="2"/>
      <c r="CR8" s="56"/>
      <c r="CS8" s="31" t="s">
        <v>53</v>
      </c>
    </row>
    <row r="9" spans="1:125">
      <c r="A9" s="32" t="s">
        <v>53</v>
      </c>
      <c r="B9" s="51"/>
      <c r="C9" s="7"/>
      <c r="D9" s="7"/>
      <c r="E9" s="7"/>
      <c r="F9" s="7">
        <v>10</v>
      </c>
      <c r="G9" s="15"/>
      <c r="H9" s="15"/>
      <c r="I9" s="50">
        <f t="shared" si="0"/>
        <v>0</v>
      </c>
      <c r="J9" s="49">
        <f t="shared" si="1"/>
        <v>0</v>
      </c>
      <c r="K9" s="49">
        <f t="shared" si="16"/>
        <v>0</v>
      </c>
      <c r="L9" s="49">
        <f t="shared" si="2"/>
        <v>10</v>
      </c>
      <c r="M9" s="49">
        <f t="shared" si="2"/>
        <v>0</v>
      </c>
      <c r="N9" s="16">
        <f t="shared" si="17"/>
        <v>0</v>
      </c>
      <c r="O9" s="48">
        <f t="shared" si="3"/>
        <v>10</v>
      </c>
      <c r="P9" s="57"/>
      <c r="Q9" s="2"/>
      <c r="R9" s="2"/>
      <c r="S9" s="2"/>
      <c r="T9" s="2"/>
      <c r="U9" s="2"/>
      <c r="V9" s="56"/>
      <c r="W9" s="2"/>
      <c r="X9" s="51"/>
      <c r="Y9" s="7"/>
      <c r="Z9" s="7"/>
      <c r="AA9" s="7"/>
      <c r="AB9" s="7"/>
      <c r="AC9" s="33"/>
      <c r="AD9" s="51">
        <f t="shared" si="4"/>
        <v>0</v>
      </c>
      <c r="AE9" s="7">
        <f t="shared" si="18"/>
        <v>0</v>
      </c>
      <c r="AF9" s="7">
        <f t="shared" si="18"/>
        <v>0</v>
      </c>
      <c r="AG9" s="7">
        <f t="shared" si="18"/>
        <v>0</v>
      </c>
      <c r="AH9" s="49">
        <f t="shared" si="19"/>
        <v>0</v>
      </c>
      <c r="AI9" s="49">
        <f t="shared" si="19"/>
        <v>0</v>
      </c>
      <c r="AJ9" s="48">
        <f t="shared" si="5"/>
        <v>0</v>
      </c>
      <c r="AK9" s="57"/>
      <c r="AL9" s="2"/>
      <c r="AM9" s="2"/>
      <c r="AN9" s="2"/>
      <c r="AO9" s="2"/>
      <c r="AP9" s="2"/>
      <c r="AQ9" s="56"/>
      <c r="AR9" s="2"/>
      <c r="AS9" s="51">
        <v>40</v>
      </c>
      <c r="AT9" s="7"/>
      <c r="AU9" s="7"/>
      <c r="AV9" s="7"/>
      <c r="AW9" s="7"/>
      <c r="AX9" s="33"/>
      <c r="AY9" s="51">
        <f t="shared" si="6"/>
        <v>40</v>
      </c>
      <c r="AZ9" s="7">
        <f t="shared" si="7"/>
        <v>0</v>
      </c>
      <c r="BA9" s="7">
        <f t="shared" si="7"/>
        <v>0</v>
      </c>
      <c r="BB9" s="7">
        <f t="shared" si="7"/>
        <v>0</v>
      </c>
      <c r="BC9" s="49">
        <f t="shared" si="8"/>
        <v>0</v>
      </c>
      <c r="BD9" s="49">
        <f t="shared" si="9"/>
        <v>0</v>
      </c>
      <c r="BE9" s="48">
        <f t="shared" si="10"/>
        <v>40</v>
      </c>
      <c r="BF9" s="57"/>
      <c r="BG9" s="2"/>
      <c r="BH9" s="2"/>
      <c r="BI9" s="2"/>
      <c r="BJ9" s="2"/>
      <c r="BK9" s="2"/>
      <c r="BL9" s="56"/>
      <c r="BM9" s="2"/>
      <c r="BN9" s="51">
        <v>20</v>
      </c>
      <c r="BO9" s="7"/>
      <c r="BP9" s="7"/>
      <c r="BQ9" s="7"/>
      <c r="BR9" s="34">
        <v>20</v>
      </c>
      <c r="BS9" s="34"/>
      <c r="BT9" s="50">
        <f t="shared" si="11"/>
        <v>20</v>
      </c>
      <c r="BU9" s="49">
        <f t="shared" si="12"/>
        <v>0</v>
      </c>
      <c r="BV9" s="49">
        <f t="shared" si="12"/>
        <v>0</v>
      </c>
      <c r="BW9" s="49">
        <f t="shared" si="20"/>
        <v>20</v>
      </c>
      <c r="BX9" s="48">
        <f t="shared" si="13"/>
        <v>40</v>
      </c>
      <c r="BY9" s="57"/>
      <c r="BZ9" s="2"/>
      <c r="CA9" s="2"/>
      <c r="CB9" s="2"/>
      <c r="CC9" s="56"/>
      <c r="CD9" s="2"/>
      <c r="CE9" s="51">
        <v>30</v>
      </c>
      <c r="CF9" s="7"/>
      <c r="CG9" s="7"/>
      <c r="CH9" s="34"/>
      <c r="CI9" s="50">
        <f t="shared" si="14"/>
        <v>30</v>
      </c>
      <c r="CJ9" s="49">
        <f t="shared" si="14"/>
        <v>0</v>
      </c>
      <c r="CK9" s="49">
        <f t="shared" si="14"/>
        <v>0</v>
      </c>
      <c r="CL9" s="49">
        <f t="shared" si="14"/>
        <v>0</v>
      </c>
      <c r="CM9" s="48">
        <f t="shared" si="15"/>
        <v>30</v>
      </c>
      <c r="CN9" s="57"/>
      <c r="CO9" s="2"/>
      <c r="CP9" s="2"/>
      <c r="CQ9" s="2"/>
      <c r="CR9" s="56"/>
      <c r="CS9" s="31" t="s">
        <v>52</v>
      </c>
    </row>
    <row r="10" spans="1:125">
      <c r="A10" s="32" t="s">
        <v>52</v>
      </c>
      <c r="B10" s="51"/>
      <c r="C10" s="7"/>
      <c r="D10" s="7"/>
      <c r="E10" s="7"/>
      <c r="F10" s="7"/>
      <c r="G10" s="15"/>
      <c r="H10" s="15"/>
      <c r="I10" s="50">
        <f t="shared" si="0"/>
        <v>0</v>
      </c>
      <c r="J10" s="49">
        <f t="shared" si="1"/>
        <v>0</v>
      </c>
      <c r="K10" s="49">
        <f t="shared" si="16"/>
        <v>0</v>
      </c>
      <c r="L10" s="49">
        <f t="shared" si="2"/>
        <v>0</v>
      </c>
      <c r="M10" s="49">
        <f t="shared" si="2"/>
        <v>0</v>
      </c>
      <c r="N10" s="16">
        <f t="shared" si="17"/>
        <v>0</v>
      </c>
      <c r="O10" s="48">
        <f t="shared" si="3"/>
        <v>0</v>
      </c>
      <c r="P10" s="57"/>
      <c r="Q10" s="2"/>
      <c r="R10" s="2"/>
      <c r="S10" s="2"/>
      <c r="T10" s="2"/>
      <c r="U10" s="2"/>
      <c r="V10" s="56"/>
      <c r="W10" s="2"/>
      <c r="X10" s="51"/>
      <c r="Y10" s="7"/>
      <c r="Z10" s="7"/>
      <c r="AA10" s="7"/>
      <c r="AB10" s="7"/>
      <c r="AC10" s="33"/>
      <c r="AD10" s="51">
        <f t="shared" si="4"/>
        <v>0</v>
      </c>
      <c r="AE10" s="7">
        <f t="shared" si="18"/>
        <v>0</v>
      </c>
      <c r="AF10" s="7">
        <f t="shared" si="18"/>
        <v>0</v>
      </c>
      <c r="AG10" s="7">
        <f t="shared" si="18"/>
        <v>0</v>
      </c>
      <c r="AH10" s="49">
        <f t="shared" si="19"/>
        <v>0</v>
      </c>
      <c r="AI10" s="49">
        <f t="shared" si="19"/>
        <v>0</v>
      </c>
      <c r="AJ10" s="48">
        <f t="shared" si="5"/>
        <v>0</v>
      </c>
      <c r="AK10" s="57"/>
      <c r="AL10" s="2"/>
      <c r="AM10" s="2"/>
      <c r="AN10" s="2"/>
      <c r="AO10" s="2"/>
      <c r="AP10" s="2"/>
      <c r="AQ10" s="56"/>
      <c r="AR10" s="2"/>
      <c r="AS10" s="51"/>
      <c r="AT10" s="7"/>
      <c r="AU10" s="7"/>
      <c r="AV10" s="7"/>
      <c r="AW10" s="7"/>
      <c r="AX10" s="33"/>
      <c r="AY10" s="51">
        <f t="shared" si="6"/>
        <v>0</v>
      </c>
      <c r="AZ10" s="7">
        <f t="shared" si="7"/>
        <v>0</v>
      </c>
      <c r="BA10" s="7">
        <f t="shared" si="7"/>
        <v>0</v>
      </c>
      <c r="BB10" s="7">
        <f t="shared" si="7"/>
        <v>0</v>
      </c>
      <c r="BC10" s="49">
        <f t="shared" si="8"/>
        <v>0</v>
      </c>
      <c r="BD10" s="49">
        <f t="shared" si="9"/>
        <v>0</v>
      </c>
      <c r="BE10" s="48">
        <f t="shared" si="10"/>
        <v>0</v>
      </c>
      <c r="BF10" s="57"/>
      <c r="BG10" s="2"/>
      <c r="BH10" s="2"/>
      <c r="BI10" s="2"/>
      <c r="BJ10" s="2"/>
      <c r="BK10" s="2"/>
      <c r="BL10" s="56"/>
      <c r="BM10" s="2"/>
      <c r="BN10" s="51"/>
      <c r="BO10" s="7"/>
      <c r="BP10" s="7"/>
      <c r="BQ10" s="7"/>
      <c r="BR10" s="34"/>
      <c r="BS10" s="34"/>
      <c r="BT10" s="50">
        <f t="shared" si="11"/>
        <v>0</v>
      </c>
      <c r="BU10" s="49">
        <f t="shared" si="12"/>
        <v>0</v>
      </c>
      <c r="BV10" s="49">
        <f t="shared" si="12"/>
        <v>0</v>
      </c>
      <c r="BW10" s="49">
        <f t="shared" si="20"/>
        <v>0</v>
      </c>
      <c r="BX10" s="48">
        <f t="shared" si="13"/>
        <v>0</v>
      </c>
      <c r="BY10" s="57"/>
      <c r="BZ10" s="2"/>
      <c r="CA10" s="2"/>
      <c r="CB10" s="2"/>
      <c r="CC10" s="56"/>
      <c r="CD10" s="2"/>
      <c r="CE10" s="51"/>
      <c r="CF10" s="7"/>
      <c r="CG10" s="7"/>
      <c r="CH10" s="34"/>
      <c r="CI10" s="50">
        <f t="shared" si="14"/>
        <v>0</v>
      </c>
      <c r="CJ10" s="49">
        <f t="shared" si="14"/>
        <v>0</v>
      </c>
      <c r="CK10" s="49">
        <f t="shared" si="14"/>
        <v>0</v>
      </c>
      <c r="CL10" s="49">
        <f t="shared" si="14"/>
        <v>0</v>
      </c>
      <c r="CM10" s="48">
        <f t="shared" si="15"/>
        <v>0</v>
      </c>
      <c r="CN10" s="57"/>
      <c r="CO10" s="2"/>
      <c r="CP10" s="2"/>
      <c r="CQ10" s="2"/>
      <c r="CR10" s="56"/>
      <c r="CS10" s="31" t="s">
        <v>51</v>
      </c>
    </row>
    <row r="11" spans="1:125" ht="15" thickBot="1">
      <c r="A11" s="32" t="s">
        <v>51</v>
      </c>
      <c r="B11" s="51">
        <v>80</v>
      </c>
      <c r="C11" s="7"/>
      <c r="D11" s="7"/>
      <c r="E11" s="7"/>
      <c r="F11" s="7"/>
      <c r="G11" s="15"/>
      <c r="H11" s="15"/>
      <c r="I11" s="50">
        <f t="shared" si="0"/>
        <v>80</v>
      </c>
      <c r="J11" s="49">
        <f t="shared" si="1"/>
        <v>0</v>
      </c>
      <c r="K11" s="49">
        <f t="shared" si="16"/>
        <v>0</v>
      </c>
      <c r="L11" s="49">
        <f t="shared" si="2"/>
        <v>0</v>
      </c>
      <c r="M11" s="49">
        <f t="shared" si="2"/>
        <v>0</v>
      </c>
      <c r="N11" s="16">
        <f t="shared" si="17"/>
        <v>0</v>
      </c>
      <c r="O11" s="48">
        <f t="shared" si="3"/>
        <v>80</v>
      </c>
      <c r="P11" s="57"/>
      <c r="Q11" s="2"/>
      <c r="R11" s="2"/>
      <c r="S11" s="2"/>
      <c r="T11" s="2"/>
      <c r="U11" s="2"/>
      <c r="V11" s="56"/>
      <c r="W11" s="2"/>
      <c r="X11" s="51"/>
      <c r="Y11" s="7"/>
      <c r="Z11" s="7">
        <v>20</v>
      </c>
      <c r="AA11" s="7">
        <v>10</v>
      </c>
      <c r="AB11" s="7"/>
      <c r="AC11" s="33"/>
      <c r="AD11" s="51">
        <f t="shared" si="4"/>
        <v>0</v>
      </c>
      <c r="AE11" s="7">
        <f t="shared" si="18"/>
        <v>0</v>
      </c>
      <c r="AF11" s="7">
        <f t="shared" si="18"/>
        <v>20</v>
      </c>
      <c r="AG11" s="7">
        <f t="shared" si="18"/>
        <v>10</v>
      </c>
      <c r="AH11" s="49">
        <f t="shared" si="19"/>
        <v>0</v>
      </c>
      <c r="AI11" s="49">
        <f t="shared" si="19"/>
        <v>0</v>
      </c>
      <c r="AJ11" s="48">
        <f t="shared" si="5"/>
        <v>30</v>
      </c>
      <c r="AK11" s="57"/>
      <c r="AL11" s="2"/>
      <c r="AM11" s="2"/>
      <c r="AN11" s="2"/>
      <c r="AO11" s="2"/>
      <c r="AP11" s="2"/>
      <c r="AQ11" s="56"/>
      <c r="AR11" s="2"/>
      <c r="AS11" s="51"/>
      <c r="AT11" s="7"/>
      <c r="AU11" s="7"/>
      <c r="AV11" s="7"/>
      <c r="AW11" s="7"/>
      <c r="AX11" s="33"/>
      <c r="AY11" s="51">
        <f t="shared" si="6"/>
        <v>0</v>
      </c>
      <c r="AZ11" s="7">
        <f t="shared" si="7"/>
        <v>0</v>
      </c>
      <c r="BA11" s="7">
        <f t="shared" si="7"/>
        <v>0</v>
      </c>
      <c r="BB11" s="7">
        <f t="shared" si="7"/>
        <v>0</v>
      </c>
      <c r="BC11" s="49">
        <f t="shared" si="8"/>
        <v>0</v>
      </c>
      <c r="BD11" s="49">
        <f t="shared" si="9"/>
        <v>0</v>
      </c>
      <c r="BE11" s="48">
        <f t="shared" si="10"/>
        <v>0</v>
      </c>
      <c r="BF11" s="57"/>
      <c r="BG11" s="2"/>
      <c r="BH11" s="2"/>
      <c r="BI11" s="2"/>
      <c r="BJ11" s="2"/>
      <c r="BK11" s="2"/>
      <c r="BL11" s="56"/>
      <c r="BM11" s="2"/>
      <c r="BN11" s="51">
        <v>40</v>
      </c>
      <c r="BO11" s="7"/>
      <c r="BP11" s="7"/>
      <c r="BQ11" s="7">
        <v>20</v>
      </c>
      <c r="BR11" s="34"/>
      <c r="BS11" s="34"/>
      <c r="BT11" s="50">
        <f t="shared" si="11"/>
        <v>40</v>
      </c>
      <c r="BU11" s="49">
        <f t="shared" si="12"/>
        <v>0</v>
      </c>
      <c r="BV11" s="49">
        <f t="shared" si="12"/>
        <v>20</v>
      </c>
      <c r="BW11" s="49">
        <f t="shared" si="20"/>
        <v>0</v>
      </c>
      <c r="BX11" s="48">
        <f t="shared" si="13"/>
        <v>60</v>
      </c>
      <c r="BY11" s="57"/>
      <c r="BZ11" s="2"/>
      <c r="CA11" s="2"/>
      <c r="CB11" s="2"/>
      <c r="CC11" s="56"/>
      <c r="CD11" s="2"/>
      <c r="CE11" s="51">
        <v>20</v>
      </c>
      <c r="CF11" s="7"/>
      <c r="CG11" s="7"/>
      <c r="CH11" s="34"/>
      <c r="CI11" s="50">
        <f t="shared" si="14"/>
        <v>20</v>
      </c>
      <c r="CJ11" s="49">
        <f t="shared" si="14"/>
        <v>0</v>
      </c>
      <c r="CK11" s="49">
        <f t="shared" si="14"/>
        <v>0</v>
      </c>
      <c r="CL11" s="49">
        <f t="shared" si="14"/>
        <v>0</v>
      </c>
      <c r="CM11" s="48">
        <f t="shared" si="15"/>
        <v>20</v>
      </c>
      <c r="CN11" s="57"/>
      <c r="CO11" s="2"/>
      <c r="CP11" s="2"/>
      <c r="CQ11" s="2"/>
      <c r="CR11" s="56"/>
      <c r="CS11" s="31" t="s">
        <v>50</v>
      </c>
    </row>
    <row r="12" spans="1:125">
      <c r="A12" s="32" t="s">
        <v>50</v>
      </c>
      <c r="B12" s="51"/>
      <c r="C12" s="7"/>
      <c r="D12" s="7"/>
      <c r="E12" s="7"/>
      <c r="F12" s="7"/>
      <c r="G12" s="15"/>
      <c r="H12" s="15"/>
      <c r="I12" s="50">
        <f t="shared" si="0"/>
        <v>0</v>
      </c>
      <c r="J12" s="49">
        <f t="shared" si="1"/>
        <v>0</v>
      </c>
      <c r="K12" s="49">
        <f t="shared" si="16"/>
        <v>0</v>
      </c>
      <c r="L12" s="49">
        <f t="shared" si="2"/>
        <v>0</v>
      </c>
      <c r="M12" s="49">
        <f t="shared" si="2"/>
        <v>0</v>
      </c>
      <c r="N12" s="16">
        <f t="shared" si="17"/>
        <v>0</v>
      </c>
      <c r="O12" s="48">
        <f t="shared" si="3"/>
        <v>0</v>
      </c>
      <c r="P12" s="60" t="s">
        <v>19</v>
      </c>
      <c r="Q12" s="59"/>
      <c r="R12" s="59"/>
      <c r="S12" s="59"/>
      <c r="T12" s="59"/>
      <c r="U12" s="59"/>
      <c r="V12" s="58"/>
      <c r="W12" s="2"/>
      <c r="X12" s="51"/>
      <c r="Y12" s="7"/>
      <c r="Z12" s="7"/>
      <c r="AA12" s="7"/>
      <c r="AB12" s="7"/>
      <c r="AC12" s="33"/>
      <c r="AD12" s="51">
        <f t="shared" si="4"/>
        <v>0</v>
      </c>
      <c r="AE12" s="7">
        <f t="shared" si="18"/>
        <v>0</v>
      </c>
      <c r="AF12" s="7">
        <f t="shared" si="18"/>
        <v>0</v>
      </c>
      <c r="AG12" s="7">
        <f t="shared" si="18"/>
        <v>0</v>
      </c>
      <c r="AH12" s="49">
        <f t="shared" si="19"/>
        <v>0</v>
      </c>
      <c r="AI12" s="49">
        <f t="shared" si="19"/>
        <v>0</v>
      </c>
      <c r="AJ12" s="48">
        <f t="shared" si="5"/>
        <v>0</v>
      </c>
      <c r="AK12" s="60" t="s">
        <v>19</v>
      </c>
      <c r="AL12" s="59"/>
      <c r="AM12" s="59"/>
      <c r="AN12" s="59"/>
      <c r="AO12" s="59"/>
      <c r="AP12" s="59"/>
      <c r="AQ12" s="58"/>
      <c r="AR12" s="2"/>
      <c r="AS12" s="51">
        <v>20</v>
      </c>
      <c r="AT12" s="7"/>
      <c r="AU12" s="7">
        <v>20</v>
      </c>
      <c r="AV12" s="7">
        <v>10</v>
      </c>
      <c r="AW12" s="7"/>
      <c r="AX12" s="33"/>
      <c r="AY12" s="51">
        <f t="shared" si="6"/>
        <v>20</v>
      </c>
      <c r="AZ12" s="7">
        <f t="shared" si="7"/>
        <v>0</v>
      </c>
      <c r="BA12" s="7">
        <f t="shared" si="7"/>
        <v>20</v>
      </c>
      <c r="BB12" s="7">
        <f t="shared" si="7"/>
        <v>10</v>
      </c>
      <c r="BC12" s="49">
        <f t="shared" si="8"/>
        <v>0</v>
      </c>
      <c r="BD12" s="49">
        <f t="shared" si="9"/>
        <v>0</v>
      </c>
      <c r="BE12" s="48">
        <f t="shared" si="10"/>
        <v>50</v>
      </c>
      <c r="BF12" s="60" t="s">
        <v>19</v>
      </c>
      <c r="BG12" s="59"/>
      <c r="BH12" s="59"/>
      <c r="BI12" s="59"/>
      <c r="BJ12" s="59"/>
      <c r="BK12" s="59"/>
      <c r="BL12" s="58"/>
      <c r="BM12" s="2"/>
      <c r="BN12" s="51">
        <v>80</v>
      </c>
      <c r="BO12" s="7"/>
      <c r="BP12" s="7"/>
      <c r="BQ12" s="7"/>
      <c r="BR12" s="34">
        <v>10</v>
      </c>
      <c r="BS12" s="34"/>
      <c r="BT12" s="50">
        <f t="shared" si="11"/>
        <v>80</v>
      </c>
      <c r="BU12" s="49">
        <f t="shared" si="12"/>
        <v>0</v>
      </c>
      <c r="BV12" s="49">
        <f t="shared" si="12"/>
        <v>0</v>
      </c>
      <c r="BW12" s="49">
        <f t="shared" si="20"/>
        <v>10</v>
      </c>
      <c r="BX12" s="48">
        <f t="shared" si="13"/>
        <v>90</v>
      </c>
      <c r="BY12" s="60" t="s">
        <v>19</v>
      </c>
      <c r="BZ12" s="59"/>
      <c r="CA12" s="59"/>
      <c r="CB12" s="59"/>
      <c r="CC12" s="58"/>
      <c r="CD12" s="2"/>
      <c r="CE12" s="51">
        <v>20</v>
      </c>
      <c r="CF12" s="7"/>
      <c r="CG12" s="7"/>
      <c r="CH12" s="34"/>
      <c r="CI12" s="50">
        <f t="shared" si="14"/>
        <v>20</v>
      </c>
      <c r="CJ12" s="49">
        <f t="shared" si="14"/>
        <v>0</v>
      </c>
      <c r="CK12" s="49">
        <f t="shared" si="14"/>
        <v>0</v>
      </c>
      <c r="CL12" s="49">
        <f t="shared" si="14"/>
        <v>0</v>
      </c>
      <c r="CM12" s="48">
        <f t="shared" si="15"/>
        <v>20</v>
      </c>
      <c r="CN12" s="60" t="s">
        <v>19</v>
      </c>
      <c r="CO12" s="59"/>
      <c r="CP12" s="59"/>
      <c r="CQ12" s="59"/>
      <c r="CR12" s="58"/>
      <c r="CS12" s="31" t="s">
        <v>49</v>
      </c>
    </row>
    <row r="13" spans="1:125" ht="15" thickBot="1">
      <c r="A13" s="32" t="s">
        <v>49</v>
      </c>
      <c r="B13" s="51">
        <v>40</v>
      </c>
      <c r="C13" s="7"/>
      <c r="D13" s="7"/>
      <c r="E13" s="7"/>
      <c r="F13" s="7"/>
      <c r="G13" s="15"/>
      <c r="H13" s="15"/>
      <c r="I13" s="50">
        <f t="shared" si="0"/>
        <v>40</v>
      </c>
      <c r="J13" s="49">
        <f t="shared" si="1"/>
        <v>0</v>
      </c>
      <c r="K13" s="49">
        <f t="shared" si="16"/>
        <v>0</v>
      </c>
      <c r="L13" s="49">
        <f t="shared" si="2"/>
        <v>0</v>
      </c>
      <c r="M13" s="49">
        <f t="shared" si="2"/>
        <v>0</v>
      </c>
      <c r="N13" s="16">
        <f t="shared" si="17"/>
        <v>0</v>
      </c>
      <c r="O13" s="48">
        <f t="shared" si="3"/>
        <v>40</v>
      </c>
      <c r="P13" s="63">
        <f t="shared" ref="P13:V13" si="21">SUM(I5:I13)</f>
        <v>340</v>
      </c>
      <c r="Q13" s="62">
        <f t="shared" si="21"/>
        <v>0</v>
      </c>
      <c r="R13" s="62">
        <f t="shared" si="21"/>
        <v>0</v>
      </c>
      <c r="S13" s="62">
        <f t="shared" si="21"/>
        <v>10</v>
      </c>
      <c r="T13" s="62">
        <f t="shared" si="21"/>
        <v>0</v>
      </c>
      <c r="U13" s="91">
        <f t="shared" si="21"/>
        <v>0</v>
      </c>
      <c r="V13" s="61">
        <f t="shared" si="21"/>
        <v>350</v>
      </c>
      <c r="W13" s="2"/>
      <c r="X13" s="51"/>
      <c r="Y13" s="7"/>
      <c r="Z13" s="7"/>
      <c r="AA13" s="7"/>
      <c r="AB13" s="7"/>
      <c r="AC13" s="33"/>
      <c r="AD13" s="51">
        <f t="shared" si="4"/>
        <v>0</v>
      </c>
      <c r="AE13" s="7">
        <f t="shared" si="18"/>
        <v>0</v>
      </c>
      <c r="AF13" s="7">
        <f t="shared" si="18"/>
        <v>0</v>
      </c>
      <c r="AG13" s="7">
        <f t="shared" si="18"/>
        <v>0</v>
      </c>
      <c r="AH13" s="49">
        <f t="shared" si="19"/>
        <v>0</v>
      </c>
      <c r="AI13" s="49">
        <f t="shared" si="19"/>
        <v>0</v>
      </c>
      <c r="AJ13" s="48">
        <f t="shared" si="5"/>
        <v>0</v>
      </c>
      <c r="AK13" s="63">
        <f t="shared" ref="AK13:AQ13" si="22">SUM(AD5:AD13)</f>
        <v>0</v>
      </c>
      <c r="AL13" s="62">
        <f t="shared" si="22"/>
        <v>0</v>
      </c>
      <c r="AM13" s="62">
        <f t="shared" si="22"/>
        <v>80</v>
      </c>
      <c r="AN13" s="62">
        <f t="shared" si="22"/>
        <v>130</v>
      </c>
      <c r="AO13" s="91">
        <f t="shared" si="22"/>
        <v>0</v>
      </c>
      <c r="AP13" s="91">
        <f t="shared" si="22"/>
        <v>0</v>
      </c>
      <c r="AQ13" s="61">
        <f t="shared" si="22"/>
        <v>210</v>
      </c>
      <c r="AR13" s="2"/>
      <c r="AS13" s="51"/>
      <c r="AT13" s="7"/>
      <c r="AU13" s="7">
        <v>160</v>
      </c>
      <c r="AV13" s="7"/>
      <c r="AW13" s="7"/>
      <c r="AX13" s="33"/>
      <c r="AY13" s="51">
        <f t="shared" si="6"/>
        <v>0</v>
      </c>
      <c r="AZ13" s="7">
        <f t="shared" si="7"/>
        <v>0</v>
      </c>
      <c r="BA13" s="7">
        <f t="shared" si="7"/>
        <v>160</v>
      </c>
      <c r="BB13" s="7">
        <f t="shared" si="7"/>
        <v>0</v>
      </c>
      <c r="BC13" s="49">
        <f t="shared" si="8"/>
        <v>0</v>
      </c>
      <c r="BD13" s="49">
        <f t="shared" si="9"/>
        <v>0</v>
      </c>
      <c r="BE13" s="48">
        <f t="shared" si="10"/>
        <v>160</v>
      </c>
      <c r="BF13" s="63">
        <f t="shared" ref="BF13:BL13" si="23">SUM(AY5:AY13)</f>
        <v>80</v>
      </c>
      <c r="BG13" s="62">
        <f t="shared" si="23"/>
        <v>0</v>
      </c>
      <c r="BH13" s="62">
        <f t="shared" si="23"/>
        <v>240</v>
      </c>
      <c r="BI13" s="62">
        <f t="shared" si="23"/>
        <v>50</v>
      </c>
      <c r="BJ13" s="91">
        <f t="shared" si="23"/>
        <v>0</v>
      </c>
      <c r="BK13" s="91">
        <f t="shared" si="23"/>
        <v>0</v>
      </c>
      <c r="BL13" s="61">
        <f t="shared" si="23"/>
        <v>370</v>
      </c>
      <c r="BM13" s="2"/>
      <c r="BN13" s="51">
        <v>40</v>
      </c>
      <c r="BO13" s="7"/>
      <c r="BP13" s="7"/>
      <c r="BQ13" s="7"/>
      <c r="BR13" s="34"/>
      <c r="BS13" s="34"/>
      <c r="BT13" s="50">
        <f t="shared" si="11"/>
        <v>40</v>
      </c>
      <c r="BU13" s="49">
        <f t="shared" si="12"/>
        <v>0</v>
      </c>
      <c r="BV13" s="49">
        <f t="shared" si="12"/>
        <v>0</v>
      </c>
      <c r="BW13" s="49">
        <f t="shared" si="20"/>
        <v>0</v>
      </c>
      <c r="BX13" s="48">
        <f t="shared" si="13"/>
        <v>40</v>
      </c>
      <c r="BY13" s="63">
        <f>SUM(BT5:BT13)</f>
        <v>240</v>
      </c>
      <c r="BZ13" s="62">
        <f>SUM(BU5:BU13)</f>
        <v>0</v>
      </c>
      <c r="CA13" s="62">
        <f>SUM(BV5:BV13)</f>
        <v>140</v>
      </c>
      <c r="CB13" s="62">
        <f>SUM(BW5:BW13)</f>
        <v>200</v>
      </c>
      <c r="CC13" s="61">
        <f>SUM(BX5:BX13)</f>
        <v>540</v>
      </c>
      <c r="CD13" s="2"/>
      <c r="CE13" s="51">
        <v>80</v>
      </c>
      <c r="CF13" s="7"/>
      <c r="CG13" s="7"/>
      <c r="CH13" s="34"/>
      <c r="CI13" s="50">
        <f t="shared" si="14"/>
        <v>80</v>
      </c>
      <c r="CJ13" s="49">
        <f t="shared" si="14"/>
        <v>0</v>
      </c>
      <c r="CK13" s="49">
        <f t="shared" si="14"/>
        <v>0</v>
      </c>
      <c r="CL13" s="49">
        <f t="shared" si="14"/>
        <v>0</v>
      </c>
      <c r="CM13" s="48">
        <f t="shared" si="15"/>
        <v>80</v>
      </c>
      <c r="CN13" s="63">
        <f>SUM(CI5:CI13)</f>
        <v>460</v>
      </c>
      <c r="CO13" s="62">
        <f>SUM(CJ5:CJ13)</f>
        <v>0</v>
      </c>
      <c r="CP13" s="62">
        <f>SUM(CK5:CK13)</f>
        <v>0</v>
      </c>
      <c r="CQ13" s="62">
        <f>SUM(CL5:CL13)</f>
        <v>0</v>
      </c>
      <c r="CR13" s="61">
        <f>SUM(CM5:CM13)</f>
        <v>460</v>
      </c>
      <c r="CS13" s="31"/>
    </row>
    <row r="14" spans="1:125" ht="14.4" customHeight="1">
      <c r="A14" s="32"/>
      <c r="B14" s="51"/>
      <c r="C14" s="7"/>
      <c r="D14" s="7"/>
      <c r="E14" s="7"/>
      <c r="F14" s="7"/>
      <c r="G14" s="15"/>
      <c r="H14" s="15"/>
      <c r="I14" s="50"/>
      <c r="J14" s="49"/>
      <c r="K14" s="49">
        <f t="shared" si="16"/>
        <v>0</v>
      </c>
      <c r="L14" s="49"/>
      <c r="M14" s="49"/>
      <c r="N14" s="16">
        <f t="shared" si="17"/>
        <v>0</v>
      </c>
      <c r="O14" s="48">
        <f t="shared" si="3"/>
        <v>0</v>
      </c>
      <c r="P14" s="57"/>
      <c r="Q14" s="2"/>
      <c r="R14" s="2"/>
      <c r="S14" s="2"/>
      <c r="T14" s="2"/>
      <c r="U14" s="2"/>
      <c r="V14" s="56"/>
      <c r="W14" s="2"/>
      <c r="X14" s="51"/>
      <c r="Y14" s="7"/>
      <c r="Z14" s="7"/>
      <c r="AA14" s="7"/>
      <c r="AB14" s="7"/>
      <c r="AC14" s="33"/>
      <c r="AD14" s="51"/>
      <c r="AE14" s="7"/>
      <c r="AF14" s="7"/>
      <c r="AG14" s="7"/>
      <c r="AH14" s="49">
        <f t="shared" si="19"/>
        <v>0</v>
      </c>
      <c r="AI14" s="49">
        <f t="shared" si="19"/>
        <v>0</v>
      </c>
      <c r="AJ14" s="48"/>
      <c r="AK14" s="57"/>
      <c r="AL14" s="2"/>
      <c r="AM14" s="2"/>
      <c r="AN14" s="2"/>
      <c r="AO14" s="2"/>
      <c r="AP14" s="2"/>
      <c r="AQ14" s="56"/>
      <c r="AR14" s="2"/>
      <c r="AS14" s="51"/>
      <c r="AT14" s="7"/>
      <c r="AU14" s="7"/>
      <c r="AV14" s="7"/>
      <c r="AW14" s="7"/>
      <c r="AX14" s="33"/>
      <c r="AY14" s="51"/>
      <c r="AZ14" s="7"/>
      <c r="BA14" s="7"/>
      <c r="BB14" s="7"/>
      <c r="BC14" s="49">
        <f t="shared" si="8"/>
        <v>0</v>
      </c>
      <c r="BD14" s="49">
        <f t="shared" si="9"/>
        <v>0</v>
      </c>
      <c r="BE14" s="48"/>
      <c r="BF14" s="57"/>
      <c r="BG14" s="2"/>
      <c r="BH14" s="2"/>
      <c r="BI14" s="2"/>
      <c r="BJ14" s="2"/>
      <c r="BK14" s="2"/>
      <c r="BL14" s="56"/>
      <c r="BM14" s="2"/>
      <c r="BN14" s="51"/>
      <c r="BO14" s="7"/>
      <c r="BP14" s="7"/>
      <c r="BQ14" s="7"/>
      <c r="BR14" s="34"/>
      <c r="BS14" s="34"/>
      <c r="BT14" s="50"/>
      <c r="BU14" s="49"/>
      <c r="BV14" s="49"/>
      <c r="BW14" s="49">
        <f t="shared" si="20"/>
        <v>0</v>
      </c>
      <c r="BX14" s="48"/>
      <c r="BY14" s="57"/>
      <c r="BZ14" s="2"/>
      <c r="CA14" s="2"/>
      <c r="CB14" s="2"/>
      <c r="CC14" s="56"/>
      <c r="CD14" s="2"/>
      <c r="CE14" s="51"/>
      <c r="CF14" s="7"/>
      <c r="CG14" s="7"/>
      <c r="CH14" s="34"/>
      <c r="CI14" s="50"/>
      <c r="CJ14" s="49"/>
      <c r="CK14" s="49"/>
      <c r="CL14" s="49"/>
      <c r="CM14" s="48"/>
      <c r="CN14" s="57"/>
      <c r="CO14" s="2"/>
      <c r="CP14" s="2"/>
      <c r="CQ14" s="2"/>
      <c r="CR14" s="56"/>
      <c r="CS14" s="31" t="s">
        <v>48</v>
      </c>
    </row>
    <row r="15" spans="1:125">
      <c r="A15" s="32" t="s">
        <v>48</v>
      </c>
      <c r="B15" s="51"/>
      <c r="C15" s="7"/>
      <c r="D15" s="7"/>
      <c r="E15" s="7"/>
      <c r="F15" s="7">
        <v>170</v>
      </c>
      <c r="G15" s="15"/>
      <c r="H15" s="15"/>
      <c r="I15" s="50">
        <f t="shared" ref="I15:I21" si="24">SUM(B15:C15)</f>
        <v>0</v>
      </c>
      <c r="J15" s="49">
        <f t="shared" ref="J15:J21" si="25">SUM(D15)</f>
        <v>0</v>
      </c>
      <c r="K15" s="49">
        <f t="shared" si="16"/>
        <v>0</v>
      </c>
      <c r="L15" s="49">
        <f t="shared" ref="L15:M21" si="26">SUM(F15:F15)</f>
        <v>170</v>
      </c>
      <c r="M15" s="49">
        <f t="shared" si="26"/>
        <v>0</v>
      </c>
      <c r="N15" s="16">
        <f t="shared" si="17"/>
        <v>0</v>
      </c>
      <c r="O15" s="48">
        <f t="shared" si="3"/>
        <v>170</v>
      </c>
      <c r="P15" s="57"/>
      <c r="Q15" s="2"/>
      <c r="R15" s="2"/>
      <c r="S15" s="2"/>
      <c r="T15" s="2"/>
      <c r="U15" s="2"/>
      <c r="V15" s="56"/>
      <c r="W15" s="2"/>
      <c r="X15" s="51"/>
      <c r="Y15" s="7"/>
      <c r="Z15" s="7"/>
      <c r="AA15" s="7">
        <v>20</v>
      </c>
      <c r="AB15" s="7"/>
      <c r="AC15" s="33"/>
      <c r="AD15" s="51">
        <f t="shared" ref="AD15:AD21" si="27">SUM(X15:X15)</f>
        <v>0</v>
      </c>
      <c r="AE15" s="7">
        <f t="shared" ref="AE15:AG21" si="28">SUM(Y15)</f>
        <v>0</v>
      </c>
      <c r="AF15" s="7">
        <f t="shared" si="28"/>
        <v>0</v>
      </c>
      <c r="AG15" s="7">
        <f t="shared" si="28"/>
        <v>20</v>
      </c>
      <c r="AH15" s="49">
        <f t="shared" si="19"/>
        <v>0</v>
      </c>
      <c r="AI15" s="49">
        <f t="shared" si="19"/>
        <v>0</v>
      </c>
      <c r="AJ15" s="48">
        <f t="shared" ref="AJ15:AJ21" si="29">SUM(X15:AA15)</f>
        <v>20</v>
      </c>
      <c r="AK15" s="57"/>
      <c r="AL15" s="2"/>
      <c r="AM15" s="2"/>
      <c r="AN15" s="2"/>
      <c r="AO15" s="2"/>
      <c r="AP15" s="2"/>
      <c r="AQ15" s="56"/>
      <c r="AR15" s="2"/>
      <c r="AS15" s="51"/>
      <c r="AT15" s="7"/>
      <c r="AU15" s="7"/>
      <c r="AV15" s="7"/>
      <c r="AW15" s="7"/>
      <c r="AX15" s="33"/>
      <c r="AY15" s="51">
        <f t="shared" ref="AY15:AY21" si="30">SUM(AS15:AS15)</f>
        <v>0</v>
      </c>
      <c r="AZ15" s="7">
        <f t="shared" ref="AZ15:BB21" si="31">SUM(AT15)</f>
        <v>0</v>
      </c>
      <c r="BA15" s="7">
        <f t="shared" si="31"/>
        <v>0</v>
      </c>
      <c r="BB15" s="7">
        <v>20</v>
      </c>
      <c r="BC15" s="49">
        <f t="shared" si="8"/>
        <v>0</v>
      </c>
      <c r="BD15" s="49">
        <f t="shared" si="9"/>
        <v>0</v>
      </c>
      <c r="BE15" s="48">
        <f t="shared" ref="BE15:BE21" si="32">SUM(AS15:AV15)</f>
        <v>0</v>
      </c>
      <c r="BF15" s="57"/>
      <c r="BG15" s="2"/>
      <c r="BH15" s="2"/>
      <c r="BI15" s="2"/>
      <c r="BJ15" s="2"/>
      <c r="BK15" s="2"/>
      <c r="BL15" s="56"/>
      <c r="BM15" s="2"/>
      <c r="BN15" s="51"/>
      <c r="BO15" s="7"/>
      <c r="BP15" s="7"/>
      <c r="BQ15" s="7"/>
      <c r="BR15" s="34">
        <v>20</v>
      </c>
      <c r="BS15" s="34"/>
      <c r="BT15" s="50">
        <f t="shared" ref="BT15:BT21" si="33">SUM(BN15:BO15)</f>
        <v>0</v>
      </c>
      <c r="BU15" s="49">
        <f t="shared" ref="BU15:BV21" si="34">SUM(BP15)</f>
        <v>0</v>
      </c>
      <c r="BV15" s="49">
        <f t="shared" si="34"/>
        <v>0</v>
      </c>
      <c r="BW15" s="49">
        <f t="shared" si="20"/>
        <v>20</v>
      </c>
      <c r="BX15" s="48">
        <f t="shared" ref="BX15:BX21" si="35">SUM(BN15:BS15)</f>
        <v>20</v>
      </c>
      <c r="BY15" s="57"/>
      <c r="BZ15" s="2"/>
      <c r="CA15" s="2"/>
      <c r="CB15" s="2"/>
      <c r="CC15" s="56"/>
      <c r="CD15" s="2"/>
      <c r="CE15" s="51">
        <v>40</v>
      </c>
      <c r="CF15" s="7"/>
      <c r="CG15" s="7"/>
      <c r="CH15" s="34"/>
      <c r="CI15" s="50">
        <f t="shared" ref="CI15:CL21" si="36">SUM(CE15)</f>
        <v>40</v>
      </c>
      <c r="CJ15" s="49">
        <f t="shared" si="36"/>
        <v>0</v>
      </c>
      <c r="CK15" s="49">
        <f t="shared" si="36"/>
        <v>0</v>
      </c>
      <c r="CL15" s="49">
        <f t="shared" si="36"/>
        <v>0</v>
      </c>
      <c r="CM15" s="48">
        <f t="shared" ref="CM15:CM21" si="37">SUM(CE15:CH15)</f>
        <v>40</v>
      </c>
      <c r="CN15" s="57"/>
      <c r="CO15" s="2"/>
      <c r="CP15" s="2"/>
      <c r="CQ15" s="2"/>
      <c r="CR15" s="56"/>
      <c r="CS15" s="31" t="s">
        <v>47</v>
      </c>
    </row>
    <row r="16" spans="1:125">
      <c r="A16" s="32" t="s">
        <v>47</v>
      </c>
      <c r="B16" s="51"/>
      <c r="C16" s="7"/>
      <c r="D16" s="7"/>
      <c r="E16" s="7"/>
      <c r="F16" s="7">
        <v>30</v>
      </c>
      <c r="G16" s="15"/>
      <c r="H16" s="15"/>
      <c r="I16" s="50">
        <f t="shared" si="24"/>
        <v>0</v>
      </c>
      <c r="J16" s="49">
        <f t="shared" si="25"/>
        <v>0</v>
      </c>
      <c r="K16" s="49">
        <f t="shared" si="16"/>
        <v>0</v>
      </c>
      <c r="L16" s="49">
        <f t="shared" si="26"/>
        <v>30</v>
      </c>
      <c r="M16" s="49">
        <f t="shared" si="26"/>
        <v>0</v>
      </c>
      <c r="N16" s="16">
        <f t="shared" si="17"/>
        <v>0</v>
      </c>
      <c r="O16" s="48">
        <f t="shared" si="3"/>
        <v>30</v>
      </c>
      <c r="P16" s="57"/>
      <c r="Q16" s="2"/>
      <c r="R16" s="2"/>
      <c r="S16" s="2"/>
      <c r="T16" s="2"/>
      <c r="U16" s="2"/>
      <c r="V16" s="56"/>
      <c r="W16" s="2"/>
      <c r="X16" s="51"/>
      <c r="Y16" s="7"/>
      <c r="Z16" s="7">
        <v>40</v>
      </c>
      <c r="AA16" s="7">
        <v>20</v>
      </c>
      <c r="AB16" s="7"/>
      <c r="AC16" s="33"/>
      <c r="AD16" s="51">
        <f t="shared" si="27"/>
        <v>0</v>
      </c>
      <c r="AE16" s="7">
        <f t="shared" si="28"/>
        <v>0</v>
      </c>
      <c r="AF16" s="7">
        <f t="shared" si="28"/>
        <v>40</v>
      </c>
      <c r="AG16" s="7">
        <f t="shared" si="28"/>
        <v>20</v>
      </c>
      <c r="AH16" s="49">
        <f t="shared" si="19"/>
        <v>0</v>
      </c>
      <c r="AI16" s="49">
        <f t="shared" si="19"/>
        <v>0</v>
      </c>
      <c r="AJ16" s="48">
        <f t="shared" si="29"/>
        <v>60</v>
      </c>
      <c r="AK16" s="57"/>
      <c r="AL16" s="2"/>
      <c r="AM16" s="2"/>
      <c r="AN16" s="2"/>
      <c r="AO16" s="2"/>
      <c r="AP16" s="2"/>
      <c r="AQ16" s="56"/>
      <c r="AR16" s="2"/>
      <c r="AS16" s="51"/>
      <c r="AT16" s="7"/>
      <c r="AU16" s="7"/>
      <c r="AV16" s="7"/>
      <c r="AW16" s="7"/>
      <c r="AX16" s="33"/>
      <c r="AY16" s="51">
        <f t="shared" si="30"/>
        <v>0</v>
      </c>
      <c r="AZ16" s="7">
        <f t="shared" si="31"/>
        <v>0</v>
      </c>
      <c r="BA16" s="7">
        <f t="shared" si="31"/>
        <v>0</v>
      </c>
      <c r="BB16" s="7">
        <f t="shared" si="31"/>
        <v>0</v>
      </c>
      <c r="BC16" s="49">
        <f t="shared" si="8"/>
        <v>0</v>
      </c>
      <c r="BD16" s="49">
        <f t="shared" si="9"/>
        <v>0</v>
      </c>
      <c r="BE16" s="48">
        <f t="shared" si="32"/>
        <v>0</v>
      </c>
      <c r="BF16" s="57"/>
      <c r="BG16" s="2"/>
      <c r="BH16" s="2"/>
      <c r="BI16" s="2"/>
      <c r="BJ16" s="2"/>
      <c r="BK16" s="2"/>
      <c r="BL16" s="56"/>
      <c r="BM16" s="2"/>
      <c r="BN16" s="51"/>
      <c r="BO16" s="7"/>
      <c r="BP16" s="7"/>
      <c r="BQ16" s="7">
        <v>20</v>
      </c>
      <c r="BR16" s="34">
        <v>20</v>
      </c>
      <c r="BS16" s="34"/>
      <c r="BT16" s="50">
        <f t="shared" si="33"/>
        <v>0</v>
      </c>
      <c r="BU16" s="49">
        <f t="shared" si="34"/>
        <v>0</v>
      </c>
      <c r="BV16" s="49">
        <f t="shared" si="34"/>
        <v>20</v>
      </c>
      <c r="BW16" s="49">
        <v>70</v>
      </c>
      <c r="BX16" s="48">
        <f t="shared" si="35"/>
        <v>40</v>
      </c>
      <c r="BY16" s="57"/>
      <c r="BZ16" s="2"/>
      <c r="CA16" s="2"/>
      <c r="CB16" s="2"/>
      <c r="CC16" s="56"/>
      <c r="CD16" s="2"/>
      <c r="CE16" s="51"/>
      <c r="CF16" s="7"/>
      <c r="CG16" s="7"/>
      <c r="CH16" s="34"/>
      <c r="CI16" s="50">
        <f t="shared" si="36"/>
        <v>0</v>
      </c>
      <c r="CJ16" s="49">
        <f t="shared" si="36"/>
        <v>0</v>
      </c>
      <c r="CK16" s="49">
        <f t="shared" si="36"/>
        <v>0</v>
      </c>
      <c r="CL16" s="49">
        <f t="shared" si="36"/>
        <v>0</v>
      </c>
      <c r="CM16" s="48">
        <f t="shared" si="37"/>
        <v>0</v>
      </c>
      <c r="CN16" s="57"/>
      <c r="CO16" s="2"/>
      <c r="CP16" s="2"/>
      <c r="CQ16" s="2"/>
      <c r="CR16" s="56"/>
      <c r="CS16" s="31" t="s">
        <v>46</v>
      </c>
    </row>
    <row r="17" spans="1:97">
      <c r="A17" s="32" t="s">
        <v>46</v>
      </c>
      <c r="B17" s="51"/>
      <c r="C17" s="7"/>
      <c r="D17" s="7"/>
      <c r="E17" s="7"/>
      <c r="F17" s="7"/>
      <c r="G17" s="15"/>
      <c r="H17" s="15"/>
      <c r="I17" s="50">
        <f t="shared" si="24"/>
        <v>0</v>
      </c>
      <c r="J17" s="49">
        <f t="shared" si="25"/>
        <v>0</v>
      </c>
      <c r="K17" s="49">
        <f t="shared" si="16"/>
        <v>0</v>
      </c>
      <c r="L17" s="49">
        <f t="shared" si="26"/>
        <v>0</v>
      </c>
      <c r="M17" s="49">
        <f t="shared" si="26"/>
        <v>0</v>
      </c>
      <c r="N17" s="16">
        <f t="shared" si="17"/>
        <v>0</v>
      </c>
      <c r="O17" s="48">
        <f t="shared" si="3"/>
        <v>0</v>
      </c>
      <c r="P17" s="57"/>
      <c r="Q17" s="2"/>
      <c r="R17" s="2"/>
      <c r="S17" s="2"/>
      <c r="T17" s="2"/>
      <c r="U17" s="2"/>
      <c r="V17" s="56"/>
      <c r="W17" s="2"/>
      <c r="X17" s="51"/>
      <c r="Y17" s="7"/>
      <c r="Z17" s="7"/>
      <c r="AA17" s="7">
        <v>10</v>
      </c>
      <c r="AB17" s="7"/>
      <c r="AC17" s="33"/>
      <c r="AD17" s="51">
        <f t="shared" si="27"/>
        <v>0</v>
      </c>
      <c r="AE17" s="7">
        <f t="shared" si="28"/>
        <v>0</v>
      </c>
      <c r="AF17" s="7">
        <f t="shared" si="28"/>
        <v>0</v>
      </c>
      <c r="AG17" s="7">
        <f t="shared" si="28"/>
        <v>10</v>
      </c>
      <c r="AH17" s="49">
        <f t="shared" si="19"/>
        <v>0</v>
      </c>
      <c r="AI17" s="49">
        <f t="shared" si="19"/>
        <v>0</v>
      </c>
      <c r="AJ17" s="48">
        <f t="shared" si="29"/>
        <v>10</v>
      </c>
      <c r="AK17" s="57"/>
      <c r="AL17" s="2"/>
      <c r="AM17" s="2"/>
      <c r="AN17" s="2"/>
      <c r="AO17" s="2"/>
      <c r="AP17" s="2"/>
      <c r="AQ17" s="56"/>
      <c r="AR17" s="2"/>
      <c r="AS17" s="51"/>
      <c r="AT17" s="7"/>
      <c r="AU17" s="7"/>
      <c r="AV17" s="7">
        <v>40</v>
      </c>
      <c r="AW17" s="7"/>
      <c r="AX17" s="33"/>
      <c r="AY17" s="51">
        <f t="shared" si="30"/>
        <v>0</v>
      </c>
      <c r="AZ17" s="7">
        <f t="shared" si="31"/>
        <v>0</v>
      </c>
      <c r="BA17" s="7">
        <f t="shared" si="31"/>
        <v>0</v>
      </c>
      <c r="BB17" s="7">
        <v>40</v>
      </c>
      <c r="BC17" s="49">
        <f t="shared" si="8"/>
        <v>0</v>
      </c>
      <c r="BD17" s="49">
        <f t="shared" si="9"/>
        <v>0</v>
      </c>
      <c r="BE17" s="48">
        <f t="shared" si="32"/>
        <v>40</v>
      </c>
      <c r="BF17" s="57"/>
      <c r="BG17" s="2"/>
      <c r="BH17" s="2"/>
      <c r="BI17" s="2"/>
      <c r="BJ17" s="2"/>
      <c r="BK17" s="2"/>
      <c r="BL17" s="56"/>
      <c r="BM17" s="2"/>
      <c r="BN17" s="51">
        <v>20</v>
      </c>
      <c r="BO17" s="7"/>
      <c r="BP17" s="7"/>
      <c r="BQ17" s="7"/>
      <c r="BR17" s="34">
        <v>40</v>
      </c>
      <c r="BS17" s="34"/>
      <c r="BT17" s="50">
        <f t="shared" si="33"/>
        <v>20</v>
      </c>
      <c r="BU17" s="49">
        <f t="shared" si="34"/>
        <v>0</v>
      </c>
      <c r="BV17" s="49">
        <f t="shared" si="34"/>
        <v>0</v>
      </c>
      <c r="BW17" s="49">
        <f t="shared" si="20"/>
        <v>40</v>
      </c>
      <c r="BX17" s="48">
        <f t="shared" si="35"/>
        <v>60</v>
      </c>
      <c r="BY17" s="57"/>
      <c r="BZ17" s="2"/>
      <c r="CA17" s="2"/>
      <c r="CB17" s="2"/>
      <c r="CC17" s="56"/>
      <c r="CD17" s="2"/>
      <c r="CE17" s="51"/>
      <c r="CF17" s="7"/>
      <c r="CG17" s="7"/>
      <c r="CH17" s="34"/>
      <c r="CI17" s="50">
        <f t="shared" si="36"/>
        <v>0</v>
      </c>
      <c r="CJ17" s="49">
        <f t="shared" si="36"/>
        <v>0</v>
      </c>
      <c r="CK17" s="49">
        <f t="shared" si="36"/>
        <v>0</v>
      </c>
      <c r="CL17" s="49">
        <f t="shared" si="36"/>
        <v>0</v>
      </c>
      <c r="CM17" s="48">
        <f t="shared" si="37"/>
        <v>0</v>
      </c>
      <c r="CN17" s="57"/>
      <c r="CO17" s="2"/>
      <c r="CP17" s="2"/>
      <c r="CQ17" s="2"/>
      <c r="CR17" s="56"/>
      <c r="CS17" s="31" t="s">
        <v>45</v>
      </c>
    </row>
    <row r="18" spans="1:97">
      <c r="A18" s="32" t="s">
        <v>45</v>
      </c>
      <c r="B18" s="51"/>
      <c r="C18" s="7"/>
      <c r="D18" s="7"/>
      <c r="E18" s="7"/>
      <c r="F18" s="7"/>
      <c r="G18" s="15"/>
      <c r="H18" s="15"/>
      <c r="I18" s="50">
        <f t="shared" si="24"/>
        <v>0</v>
      </c>
      <c r="J18" s="49">
        <f t="shared" si="25"/>
        <v>0</v>
      </c>
      <c r="K18" s="49">
        <f t="shared" si="16"/>
        <v>0</v>
      </c>
      <c r="L18" s="49">
        <f t="shared" si="26"/>
        <v>0</v>
      </c>
      <c r="M18" s="49">
        <f t="shared" si="26"/>
        <v>0</v>
      </c>
      <c r="N18" s="16">
        <f t="shared" si="17"/>
        <v>0</v>
      </c>
      <c r="O18" s="48">
        <f t="shared" si="3"/>
        <v>0</v>
      </c>
      <c r="P18" s="57"/>
      <c r="Q18" s="2"/>
      <c r="R18" s="2"/>
      <c r="S18" s="2"/>
      <c r="T18" s="2"/>
      <c r="U18" s="2"/>
      <c r="V18" s="56"/>
      <c r="W18" s="2"/>
      <c r="X18" s="51"/>
      <c r="Y18" s="7"/>
      <c r="Z18" s="7"/>
      <c r="AA18" s="7">
        <v>10</v>
      </c>
      <c r="AB18" s="7"/>
      <c r="AC18" s="33"/>
      <c r="AD18" s="51">
        <f t="shared" si="27"/>
        <v>0</v>
      </c>
      <c r="AE18" s="7">
        <f t="shared" si="28"/>
        <v>0</v>
      </c>
      <c r="AF18" s="7">
        <f t="shared" si="28"/>
        <v>0</v>
      </c>
      <c r="AG18" s="7">
        <f t="shared" si="28"/>
        <v>10</v>
      </c>
      <c r="AH18" s="49">
        <f t="shared" si="19"/>
        <v>0</v>
      </c>
      <c r="AI18" s="49">
        <f t="shared" si="19"/>
        <v>0</v>
      </c>
      <c r="AJ18" s="48">
        <f t="shared" si="29"/>
        <v>10</v>
      </c>
      <c r="AK18" s="57"/>
      <c r="AL18" s="2"/>
      <c r="AM18" s="2"/>
      <c r="AN18" s="2"/>
      <c r="AO18" s="2"/>
      <c r="AP18" s="2"/>
      <c r="AQ18" s="56"/>
      <c r="AR18" s="2"/>
      <c r="AS18" s="51"/>
      <c r="AT18" s="7"/>
      <c r="AU18" s="7"/>
      <c r="AV18" s="7"/>
      <c r="AW18" s="7"/>
      <c r="AX18" s="33"/>
      <c r="AY18" s="51">
        <f t="shared" si="30"/>
        <v>0</v>
      </c>
      <c r="AZ18" s="7">
        <f t="shared" si="31"/>
        <v>0</v>
      </c>
      <c r="BA18" s="7">
        <f t="shared" si="31"/>
        <v>0</v>
      </c>
      <c r="BB18" s="7">
        <f t="shared" si="31"/>
        <v>0</v>
      </c>
      <c r="BC18" s="49">
        <f t="shared" si="8"/>
        <v>0</v>
      </c>
      <c r="BD18" s="49">
        <f t="shared" si="9"/>
        <v>0</v>
      </c>
      <c r="BE18" s="48">
        <f t="shared" si="32"/>
        <v>0</v>
      </c>
      <c r="BF18" s="57"/>
      <c r="BG18" s="2"/>
      <c r="BH18" s="2"/>
      <c r="BI18" s="2"/>
      <c r="BJ18" s="2"/>
      <c r="BK18" s="2"/>
      <c r="BL18" s="56"/>
      <c r="BM18" s="2"/>
      <c r="BN18" s="51"/>
      <c r="BO18" s="7"/>
      <c r="BP18" s="7"/>
      <c r="BQ18" s="7"/>
      <c r="BR18" s="34"/>
      <c r="BS18" s="34"/>
      <c r="BT18" s="50">
        <f t="shared" si="33"/>
        <v>0</v>
      </c>
      <c r="BU18" s="49">
        <f t="shared" si="34"/>
        <v>0</v>
      </c>
      <c r="BV18" s="49">
        <f t="shared" si="34"/>
        <v>0</v>
      </c>
      <c r="BW18" s="49">
        <f t="shared" si="20"/>
        <v>0</v>
      </c>
      <c r="BX18" s="48">
        <f t="shared" si="35"/>
        <v>0</v>
      </c>
      <c r="BY18" s="57"/>
      <c r="BZ18" s="2"/>
      <c r="CA18" s="2"/>
      <c r="CB18" s="2"/>
      <c r="CC18" s="56"/>
      <c r="CD18" s="2"/>
      <c r="CE18" s="51"/>
      <c r="CF18" s="7"/>
      <c r="CG18" s="7"/>
      <c r="CH18" s="34"/>
      <c r="CI18" s="50">
        <f t="shared" si="36"/>
        <v>0</v>
      </c>
      <c r="CJ18" s="49">
        <f t="shared" si="36"/>
        <v>0</v>
      </c>
      <c r="CK18" s="49">
        <f t="shared" si="36"/>
        <v>0</v>
      </c>
      <c r="CL18" s="49">
        <f t="shared" si="36"/>
        <v>0</v>
      </c>
      <c r="CM18" s="48">
        <f t="shared" si="37"/>
        <v>0</v>
      </c>
      <c r="CN18" s="57"/>
      <c r="CO18" s="2"/>
      <c r="CP18" s="2"/>
      <c r="CQ18" s="2"/>
      <c r="CR18" s="56"/>
      <c r="CS18" s="31" t="s">
        <v>44</v>
      </c>
    </row>
    <row r="19" spans="1:97" ht="15" thickBot="1">
      <c r="A19" s="32" t="s">
        <v>44</v>
      </c>
      <c r="B19" s="51"/>
      <c r="C19" s="7"/>
      <c r="D19" s="7"/>
      <c r="E19" s="7"/>
      <c r="F19" s="7">
        <v>60</v>
      </c>
      <c r="G19" s="15"/>
      <c r="H19" s="15"/>
      <c r="I19" s="50">
        <f t="shared" si="24"/>
        <v>0</v>
      </c>
      <c r="J19" s="49">
        <f t="shared" si="25"/>
        <v>0</v>
      </c>
      <c r="K19" s="49">
        <f t="shared" si="16"/>
        <v>0</v>
      </c>
      <c r="L19" s="49">
        <f t="shared" si="26"/>
        <v>60</v>
      </c>
      <c r="M19" s="49">
        <f t="shared" si="26"/>
        <v>0</v>
      </c>
      <c r="N19" s="16">
        <f t="shared" si="17"/>
        <v>0</v>
      </c>
      <c r="O19" s="48">
        <f t="shared" si="3"/>
        <v>60</v>
      </c>
      <c r="P19" s="57"/>
      <c r="Q19" s="2"/>
      <c r="R19" s="2"/>
      <c r="S19" s="2"/>
      <c r="T19" s="2"/>
      <c r="U19" s="2"/>
      <c r="V19" s="56"/>
      <c r="W19" s="2"/>
      <c r="X19" s="51"/>
      <c r="Y19" s="7"/>
      <c r="Z19" s="7"/>
      <c r="AA19" s="7">
        <v>60</v>
      </c>
      <c r="AB19" s="7"/>
      <c r="AC19" s="33"/>
      <c r="AD19" s="51">
        <f t="shared" si="27"/>
        <v>0</v>
      </c>
      <c r="AE19" s="7">
        <f t="shared" si="28"/>
        <v>0</v>
      </c>
      <c r="AF19" s="7">
        <f t="shared" si="28"/>
        <v>0</v>
      </c>
      <c r="AG19" s="7">
        <f t="shared" si="28"/>
        <v>60</v>
      </c>
      <c r="AH19" s="49">
        <f t="shared" si="19"/>
        <v>0</v>
      </c>
      <c r="AI19" s="49">
        <f t="shared" si="19"/>
        <v>0</v>
      </c>
      <c r="AJ19" s="48">
        <f t="shared" si="29"/>
        <v>60</v>
      </c>
      <c r="AK19" s="57"/>
      <c r="AL19" s="2"/>
      <c r="AM19" s="2"/>
      <c r="AN19" s="2"/>
      <c r="AO19" s="2"/>
      <c r="AP19" s="2"/>
      <c r="AQ19" s="56"/>
      <c r="AR19" s="2"/>
      <c r="AS19" s="51"/>
      <c r="AT19" s="7"/>
      <c r="AU19" s="7">
        <v>20</v>
      </c>
      <c r="AV19" s="7">
        <v>10</v>
      </c>
      <c r="AW19" s="7"/>
      <c r="AX19" s="33"/>
      <c r="AY19" s="51">
        <f t="shared" si="30"/>
        <v>0</v>
      </c>
      <c r="AZ19" s="7">
        <f t="shared" si="31"/>
        <v>0</v>
      </c>
      <c r="BA19" s="7">
        <f t="shared" si="31"/>
        <v>20</v>
      </c>
      <c r="BB19" s="7">
        <v>60</v>
      </c>
      <c r="BC19" s="49">
        <f t="shared" si="8"/>
        <v>0</v>
      </c>
      <c r="BD19" s="49">
        <f t="shared" si="9"/>
        <v>0</v>
      </c>
      <c r="BE19" s="48">
        <f t="shared" si="32"/>
        <v>30</v>
      </c>
      <c r="BF19" s="57"/>
      <c r="BG19" s="2"/>
      <c r="BH19" s="2"/>
      <c r="BI19" s="2"/>
      <c r="BJ19" s="2"/>
      <c r="BK19" s="2"/>
      <c r="BL19" s="56"/>
      <c r="BM19" s="2"/>
      <c r="BN19" s="51"/>
      <c r="BO19" s="7"/>
      <c r="BP19" s="7"/>
      <c r="BQ19" s="7">
        <v>20</v>
      </c>
      <c r="BR19" s="34">
        <v>40</v>
      </c>
      <c r="BS19" s="34"/>
      <c r="BT19" s="50">
        <f t="shared" si="33"/>
        <v>0</v>
      </c>
      <c r="BU19" s="49">
        <f t="shared" si="34"/>
        <v>0</v>
      </c>
      <c r="BV19" s="49">
        <f t="shared" si="34"/>
        <v>20</v>
      </c>
      <c r="BW19" s="49">
        <v>140</v>
      </c>
      <c r="BX19" s="48">
        <f t="shared" si="35"/>
        <v>60</v>
      </c>
      <c r="BY19" s="57"/>
      <c r="BZ19" s="2"/>
      <c r="CA19" s="2"/>
      <c r="CB19" s="2"/>
      <c r="CC19" s="56"/>
      <c r="CD19" s="2"/>
      <c r="CE19" s="51"/>
      <c r="CF19" s="7"/>
      <c r="CG19" s="7"/>
      <c r="CH19" s="34"/>
      <c r="CI19" s="50">
        <f t="shared" si="36"/>
        <v>0</v>
      </c>
      <c r="CJ19" s="49">
        <f t="shared" si="36"/>
        <v>0</v>
      </c>
      <c r="CK19" s="49">
        <f t="shared" si="36"/>
        <v>0</v>
      </c>
      <c r="CL19" s="49">
        <f t="shared" si="36"/>
        <v>0</v>
      </c>
      <c r="CM19" s="48">
        <f t="shared" si="37"/>
        <v>0</v>
      </c>
      <c r="CN19" s="57"/>
      <c r="CO19" s="2"/>
      <c r="CP19" s="2"/>
      <c r="CQ19" s="2"/>
      <c r="CR19" s="56"/>
      <c r="CS19" s="31" t="s">
        <v>42</v>
      </c>
    </row>
    <row r="20" spans="1:97">
      <c r="A20" s="32" t="s">
        <v>42</v>
      </c>
      <c r="B20" s="51">
        <v>10</v>
      </c>
      <c r="C20" s="7"/>
      <c r="D20" s="7"/>
      <c r="E20" s="7"/>
      <c r="F20" s="7"/>
      <c r="G20" s="15"/>
      <c r="H20" s="15"/>
      <c r="I20" s="50">
        <f t="shared" si="24"/>
        <v>10</v>
      </c>
      <c r="J20" s="49">
        <f t="shared" si="25"/>
        <v>0</v>
      </c>
      <c r="K20" s="49">
        <f t="shared" si="16"/>
        <v>0</v>
      </c>
      <c r="L20" s="49">
        <f t="shared" si="26"/>
        <v>0</v>
      </c>
      <c r="M20" s="49">
        <f t="shared" si="26"/>
        <v>0</v>
      </c>
      <c r="N20" s="16">
        <f t="shared" si="17"/>
        <v>0</v>
      </c>
      <c r="O20" s="48">
        <f>SUM(B20:H20)</f>
        <v>10</v>
      </c>
      <c r="P20" s="60" t="s">
        <v>43</v>
      </c>
      <c r="Q20" s="59"/>
      <c r="R20" s="59"/>
      <c r="S20" s="59"/>
      <c r="T20" s="59"/>
      <c r="U20" s="59"/>
      <c r="V20" s="58"/>
      <c r="W20" s="2"/>
      <c r="X20" s="51"/>
      <c r="Y20" s="7"/>
      <c r="Z20" s="7"/>
      <c r="AA20" s="7">
        <v>20</v>
      </c>
      <c r="AB20" s="7"/>
      <c r="AC20" s="33"/>
      <c r="AD20" s="51">
        <f t="shared" si="27"/>
        <v>0</v>
      </c>
      <c r="AE20" s="7">
        <f t="shared" si="28"/>
        <v>0</v>
      </c>
      <c r="AF20" s="7">
        <f t="shared" si="28"/>
        <v>0</v>
      </c>
      <c r="AG20" s="7">
        <f t="shared" si="28"/>
        <v>20</v>
      </c>
      <c r="AH20" s="49">
        <f t="shared" si="19"/>
        <v>0</v>
      </c>
      <c r="AI20" s="49">
        <f t="shared" si="19"/>
        <v>0</v>
      </c>
      <c r="AJ20" s="48">
        <f t="shared" si="29"/>
        <v>20</v>
      </c>
      <c r="AK20" s="60" t="s">
        <v>43</v>
      </c>
      <c r="AL20" s="59"/>
      <c r="AM20" s="59"/>
      <c r="AN20" s="59"/>
      <c r="AO20" s="59"/>
      <c r="AP20" s="59"/>
      <c r="AQ20" s="58"/>
      <c r="AR20" s="2"/>
      <c r="AS20" s="51"/>
      <c r="AT20" s="7"/>
      <c r="AU20" s="7"/>
      <c r="AV20" s="7">
        <v>20</v>
      </c>
      <c r="AW20" s="7"/>
      <c r="AX20" s="33"/>
      <c r="AY20" s="51">
        <f t="shared" si="30"/>
        <v>0</v>
      </c>
      <c r="AZ20" s="7">
        <f t="shared" si="31"/>
        <v>0</v>
      </c>
      <c r="BA20" s="7">
        <f t="shared" si="31"/>
        <v>0</v>
      </c>
      <c r="BB20" s="7">
        <v>120</v>
      </c>
      <c r="BC20" s="49">
        <f t="shared" si="8"/>
        <v>0</v>
      </c>
      <c r="BD20" s="49">
        <f t="shared" si="9"/>
        <v>0</v>
      </c>
      <c r="BE20" s="48">
        <f t="shared" si="32"/>
        <v>20</v>
      </c>
      <c r="BF20" s="60" t="s">
        <v>43</v>
      </c>
      <c r="BG20" s="59"/>
      <c r="BH20" s="59"/>
      <c r="BI20" s="59"/>
      <c r="BJ20" s="59"/>
      <c r="BK20" s="59"/>
      <c r="BL20" s="58"/>
      <c r="BM20" s="2"/>
      <c r="BN20" s="51"/>
      <c r="BO20" s="7"/>
      <c r="BP20" s="7"/>
      <c r="BQ20" s="7"/>
      <c r="BR20" s="34"/>
      <c r="BS20" s="34"/>
      <c r="BT20" s="50">
        <f t="shared" si="33"/>
        <v>0</v>
      </c>
      <c r="BU20" s="49">
        <f t="shared" si="34"/>
        <v>0</v>
      </c>
      <c r="BV20" s="49">
        <f t="shared" si="34"/>
        <v>0</v>
      </c>
      <c r="BW20" s="49">
        <f t="shared" si="20"/>
        <v>0</v>
      </c>
      <c r="BX20" s="48">
        <f t="shared" si="35"/>
        <v>0</v>
      </c>
      <c r="BY20" s="60" t="s">
        <v>43</v>
      </c>
      <c r="BZ20" s="59"/>
      <c r="CA20" s="59"/>
      <c r="CB20" s="59"/>
      <c r="CC20" s="58"/>
      <c r="CD20" s="2"/>
      <c r="CE20" s="51">
        <v>60</v>
      </c>
      <c r="CF20" s="7"/>
      <c r="CG20" s="7"/>
      <c r="CH20" s="34"/>
      <c r="CI20" s="50">
        <f t="shared" si="36"/>
        <v>60</v>
      </c>
      <c r="CJ20" s="49">
        <f t="shared" si="36"/>
        <v>0</v>
      </c>
      <c r="CK20" s="49">
        <f t="shared" si="36"/>
        <v>0</v>
      </c>
      <c r="CL20" s="49">
        <f t="shared" si="36"/>
        <v>0</v>
      </c>
      <c r="CM20" s="48">
        <f t="shared" si="37"/>
        <v>60</v>
      </c>
      <c r="CN20" s="60" t="s">
        <v>43</v>
      </c>
      <c r="CO20" s="59"/>
      <c r="CP20" s="59"/>
      <c r="CQ20" s="59"/>
      <c r="CR20" s="58"/>
      <c r="CS20" s="31" t="s">
        <v>41</v>
      </c>
    </row>
    <row r="21" spans="1:97" ht="15" thickBot="1">
      <c r="A21" s="32" t="s">
        <v>41</v>
      </c>
      <c r="B21" s="51"/>
      <c r="C21" s="7"/>
      <c r="D21" s="7"/>
      <c r="E21" s="7"/>
      <c r="F21" s="7"/>
      <c r="G21" s="15"/>
      <c r="H21" s="15"/>
      <c r="I21" s="50">
        <f t="shared" si="24"/>
        <v>0</v>
      </c>
      <c r="J21" s="49">
        <f t="shared" si="25"/>
        <v>0</v>
      </c>
      <c r="K21" s="49">
        <f t="shared" si="16"/>
        <v>0</v>
      </c>
      <c r="L21" s="49">
        <f t="shared" si="26"/>
        <v>0</v>
      </c>
      <c r="M21" s="49">
        <f t="shared" si="26"/>
        <v>0</v>
      </c>
      <c r="N21" s="16">
        <f t="shared" si="17"/>
        <v>0</v>
      </c>
      <c r="O21" s="48">
        <f t="shared" ref="O21:O31" si="38">SUM(B21:H21)</f>
        <v>0</v>
      </c>
      <c r="P21" s="63">
        <f t="shared" ref="P21:V21" si="39">SUM(I15:I21)</f>
        <v>10</v>
      </c>
      <c r="Q21" s="62">
        <f t="shared" si="39"/>
        <v>0</v>
      </c>
      <c r="R21" s="62">
        <f t="shared" si="39"/>
        <v>0</v>
      </c>
      <c r="S21" s="62">
        <f t="shared" si="39"/>
        <v>260</v>
      </c>
      <c r="T21" s="91">
        <f t="shared" si="39"/>
        <v>0</v>
      </c>
      <c r="U21" s="91">
        <f t="shared" si="39"/>
        <v>0</v>
      </c>
      <c r="V21" s="61">
        <f t="shared" si="39"/>
        <v>270</v>
      </c>
      <c r="W21" s="2"/>
      <c r="X21" s="51"/>
      <c r="Y21" s="7"/>
      <c r="Z21" s="7"/>
      <c r="AA21" s="7"/>
      <c r="AB21" s="7"/>
      <c r="AC21" s="33"/>
      <c r="AD21" s="51">
        <f t="shared" si="27"/>
        <v>0</v>
      </c>
      <c r="AE21" s="7">
        <f t="shared" si="28"/>
        <v>0</v>
      </c>
      <c r="AF21" s="7">
        <f t="shared" si="28"/>
        <v>0</v>
      </c>
      <c r="AG21" s="7">
        <f t="shared" si="28"/>
        <v>0</v>
      </c>
      <c r="AH21" s="49">
        <f t="shared" si="19"/>
        <v>0</v>
      </c>
      <c r="AI21" s="49">
        <f t="shared" si="19"/>
        <v>0</v>
      </c>
      <c r="AJ21" s="48">
        <f t="shared" si="29"/>
        <v>0</v>
      </c>
      <c r="AK21" s="63">
        <f t="shared" ref="AK21:AQ21" si="40">SUM(AD15:AD21)</f>
        <v>0</v>
      </c>
      <c r="AL21" s="62">
        <f t="shared" si="40"/>
        <v>0</v>
      </c>
      <c r="AM21" s="62">
        <f t="shared" si="40"/>
        <v>40</v>
      </c>
      <c r="AN21" s="62">
        <f t="shared" si="40"/>
        <v>140</v>
      </c>
      <c r="AO21" s="91">
        <f t="shared" si="40"/>
        <v>0</v>
      </c>
      <c r="AP21" s="91">
        <f t="shared" si="40"/>
        <v>0</v>
      </c>
      <c r="AQ21" s="61">
        <f t="shared" si="40"/>
        <v>180</v>
      </c>
      <c r="AR21" s="2"/>
      <c r="AS21" s="51"/>
      <c r="AT21" s="7"/>
      <c r="AU21" s="7"/>
      <c r="AV21" s="7">
        <v>60</v>
      </c>
      <c r="AW21" s="7"/>
      <c r="AX21" s="33"/>
      <c r="AY21" s="51">
        <f t="shared" si="30"/>
        <v>0</v>
      </c>
      <c r="AZ21" s="7">
        <f t="shared" si="31"/>
        <v>0</v>
      </c>
      <c r="BA21" s="7">
        <f t="shared" si="31"/>
        <v>0</v>
      </c>
      <c r="BB21" s="7">
        <v>10</v>
      </c>
      <c r="BC21" s="49">
        <v>20</v>
      </c>
      <c r="BD21" s="49">
        <f t="shared" ref="BD21:BD31" si="41">SUM(AX21)</f>
        <v>0</v>
      </c>
      <c r="BE21" s="48">
        <f t="shared" si="32"/>
        <v>60</v>
      </c>
      <c r="BF21" s="63">
        <f t="shared" ref="BF21:BL21" si="42">SUM(AY15:AY21)</f>
        <v>0</v>
      </c>
      <c r="BG21" s="62">
        <f t="shared" si="42"/>
        <v>0</v>
      </c>
      <c r="BH21" s="62">
        <f t="shared" si="42"/>
        <v>20</v>
      </c>
      <c r="BI21" s="62">
        <f t="shared" si="42"/>
        <v>250</v>
      </c>
      <c r="BJ21" s="91">
        <f t="shared" si="42"/>
        <v>20</v>
      </c>
      <c r="BK21" s="91">
        <f t="shared" si="42"/>
        <v>0</v>
      </c>
      <c r="BL21" s="61">
        <f t="shared" si="42"/>
        <v>150</v>
      </c>
      <c r="BM21" s="2"/>
      <c r="BN21" s="51"/>
      <c r="BO21" s="7"/>
      <c r="BP21" s="7"/>
      <c r="BQ21" s="7"/>
      <c r="BR21" s="34"/>
      <c r="BS21" s="34"/>
      <c r="BT21" s="50">
        <f t="shared" si="33"/>
        <v>0</v>
      </c>
      <c r="BU21" s="49">
        <f t="shared" si="34"/>
        <v>0</v>
      </c>
      <c r="BV21" s="49">
        <f t="shared" si="34"/>
        <v>0</v>
      </c>
      <c r="BW21" s="49">
        <f t="shared" si="20"/>
        <v>0</v>
      </c>
      <c r="BX21" s="48">
        <f t="shared" si="35"/>
        <v>0</v>
      </c>
      <c r="BY21" s="63">
        <f>SUM(BT15:BT21)</f>
        <v>20</v>
      </c>
      <c r="BZ21" s="62">
        <f>SUM(BU15:BU21)</f>
        <v>0</v>
      </c>
      <c r="CA21" s="62">
        <f>SUM(BV15:BV21)</f>
        <v>40</v>
      </c>
      <c r="CB21" s="62">
        <f>SUM(BW15:BW21)</f>
        <v>270</v>
      </c>
      <c r="CC21" s="61">
        <f>SUM(BX15:BX21)</f>
        <v>180</v>
      </c>
      <c r="CD21" s="2"/>
      <c r="CE21" s="51"/>
      <c r="CF21" s="7"/>
      <c r="CG21" s="7"/>
      <c r="CH21" s="34"/>
      <c r="CI21" s="50">
        <f t="shared" si="36"/>
        <v>0</v>
      </c>
      <c r="CJ21" s="49">
        <f t="shared" si="36"/>
        <v>0</v>
      </c>
      <c r="CK21" s="49">
        <f t="shared" si="36"/>
        <v>0</v>
      </c>
      <c r="CL21" s="49">
        <f t="shared" si="36"/>
        <v>0</v>
      </c>
      <c r="CM21" s="48">
        <f t="shared" si="37"/>
        <v>0</v>
      </c>
      <c r="CN21" s="63">
        <f>SUM(CI15:CI21)</f>
        <v>100</v>
      </c>
      <c r="CO21" s="62">
        <f>SUM(CJ15:CJ21)</f>
        <v>0</v>
      </c>
      <c r="CP21" s="62">
        <f>SUM(CK15:CK21)</f>
        <v>0</v>
      </c>
      <c r="CQ21" s="62">
        <f>SUM(CL15:CL21)</f>
        <v>0</v>
      </c>
      <c r="CR21" s="61">
        <f>SUM(CM15:CM21)</f>
        <v>100</v>
      </c>
      <c r="CS21" s="31"/>
    </row>
    <row r="22" spans="1:97" ht="15" customHeight="1">
      <c r="A22" s="32"/>
      <c r="B22" s="51"/>
      <c r="C22" s="7"/>
      <c r="D22" s="7"/>
      <c r="E22" s="7"/>
      <c r="F22" s="7"/>
      <c r="G22" s="15"/>
      <c r="H22" s="15"/>
      <c r="I22" s="50"/>
      <c r="J22" s="49"/>
      <c r="K22" s="49">
        <f t="shared" si="16"/>
        <v>0</v>
      </c>
      <c r="L22" s="49"/>
      <c r="M22" s="49"/>
      <c r="N22" s="16">
        <f t="shared" si="17"/>
        <v>0</v>
      </c>
      <c r="O22" s="48">
        <f t="shared" si="38"/>
        <v>0</v>
      </c>
      <c r="P22" s="57" t="s">
        <v>38</v>
      </c>
      <c r="Q22" s="2"/>
      <c r="R22" s="2"/>
      <c r="S22" s="2"/>
      <c r="T22" s="2"/>
      <c r="U22" s="2"/>
      <c r="V22" s="56"/>
      <c r="W22" s="2"/>
      <c r="X22" s="51"/>
      <c r="Y22" s="7"/>
      <c r="Z22" s="7"/>
      <c r="AA22" s="7"/>
      <c r="AB22" s="7"/>
      <c r="AC22" s="33"/>
      <c r="AD22" s="51"/>
      <c r="AE22" s="7"/>
      <c r="AF22" s="7"/>
      <c r="AG22" s="7"/>
      <c r="AH22" s="49">
        <f t="shared" si="19"/>
        <v>0</v>
      </c>
      <c r="AI22" s="49">
        <f t="shared" si="19"/>
        <v>0</v>
      </c>
      <c r="AJ22" s="48"/>
      <c r="AK22" s="57" t="s">
        <v>38</v>
      </c>
      <c r="AL22" s="2"/>
      <c r="AM22" s="2"/>
      <c r="AN22" s="2"/>
      <c r="AO22" s="2"/>
      <c r="AP22" s="2"/>
      <c r="AQ22" s="56"/>
      <c r="AR22" s="2"/>
      <c r="AS22" s="51"/>
      <c r="AT22" s="7"/>
      <c r="AU22" s="7"/>
      <c r="AV22" s="7"/>
      <c r="AW22" s="7"/>
      <c r="AX22" s="33"/>
      <c r="AY22" s="51"/>
      <c r="AZ22" s="7"/>
      <c r="BA22" s="7"/>
      <c r="BB22" s="7"/>
      <c r="BC22" s="49">
        <f t="shared" ref="BC22:BC31" si="43">SUM(AW22)</f>
        <v>0</v>
      </c>
      <c r="BD22" s="49">
        <f t="shared" si="41"/>
        <v>0</v>
      </c>
      <c r="BE22" s="48"/>
      <c r="BF22" s="57" t="s">
        <v>38</v>
      </c>
      <c r="BG22" s="2"/>
      <c r="BH22" s="2"/>
      <c r="BI22" s="2"/>
      <c r="BJ22" s="2"/>
      <c r="BK22" s="2"/>
      <c r="BL22" s="56"/>
      <c r="BM22" s="2"/>
      <c r="BN22" s="51"/>
      <c r="BO22" s="7"/>
      <c r="BP22" s="7"/>
      <c r="BQ22" s="7"/>
      <c r="BR22" s="34"/>
      <c r="BS22" s="34"/>
      <c r="BT22" s="50"/>
      <c r="BU22" s="49"/>
      <c r="BV22" s="49"/>
      <c r="BW22" s="49">
        <f t="shared" si="20"/>
        <v>0</v>
      </c>
      <c r="BX22" s="48"/>
      <c r="BY22" s="57" t="s">
        <v>38</v>
      </c>
      <c r="BZ22" s="2"/>
      <c r="CA22" s="2"/>
      <c r="CB22" s="2"/>
      <c r="CC22" s="56"/>
      <c r="CD22" s="2"/>
      <c r="CE22" s="51"/>
      <c r="CF22" s="7"/>
      <c r="CG22" s="7"/>
      <c r="CH22" s="34"/>
      <c r="CI22" s="50"/>
      <c r="CJ22" s="49"/>
      <c r="CK22" s="49"/>
      <c r="CL22" s="49"/>
      <c r="CM22" s="48"/>
      <c r="CN22" s="57" t="s">
        <v>38</v>
      </c>
      <c r="CO22" s="2"/>
      <c r="CP22" s="2"/>
      <c r="CQ22" s="2"/>
      <c r="CR22" s="56"/>
      <c r="CS22" s="31" t="s">
        <v>40</v>
      </c>
    </row>
    <row r="23" spans="1:97">
      <c r="A23" s="32" t="s">
        <v>40</v>
      </c>
      <c r="B23" s="51"/>
      <c r="C23" s="7"/>
      <c r="D23" s="7"/>
      <c r="E23" s="7"/>
      <c r="F23" s="7"/>
      <c r="G23" s="15"/>
      <c r="H23" s="15"/>
      <c r="I23" s="50">
        <f>SUM(B23:C23)</f>
        <v>0</v>
      </c>
      <c r="J23" s="49">
        <f>SUM(D23)</f>
        <v>0</v>
      </c>
      <c r="K23" s="49">
        <f t="shared" si="16"/>
        <v>0</v>
      </c>
      <c r="L23" s="49">
        <f t="shared" ref="L23:M26" si="44">SUM(F23:F23)</f>
        <v>0</v>
      </c>
      <c r="M23" s="49">
        <f t="shared" si="44"/>
        <v>0</v>
      </c>
      <c r="N23" s="16">
        <f t="shared" si="17"/>
        <v>0</v>
      </c>
      <c r="O23" s="48">
        <f t="shared" si="38"/>
        <v>0</v>
      </c>
      <c r="P23" s="57"/>
      <c r="Q23" s="2"/>
      <c r="R23" s="2"/>
      <c r="S23" s="2"/>
      <c r="T23" s="2"/>
      <c r="U23" s="2"/>
      <c r="V23" s="56"/>
      <c r="W23" s="2"/>
      <c r="X23" s="51"/>
      <c r="Y23" s="7"/>
      <c r="Z23" s="7"/>
      <c r="AA23" s="7"/>
      <c r="AB23" s="7"/>
      <c r="AC23" s="33"/>
      <c r="AD23" s="51">
        <f>SUM(X23:X23)</f>
        <v>0</v>
      </c>
      <c r="AE23" s="7">
        <f t="shared" ref="AE23:AG26" si="45">SUM(Y23)</f>
        <v>0</v>
      </c>
      <c r="AF23" s="7">
        <f t="shared" si="45"/>
        <v>0</v>
      </c>
      <c r="AG23" s="7">
        <f t="shared" si="45"/>
        <v>0</v>
      </c>
      <c r="AH23" s="49">
        <f t="shared" si="19"/>
        <v>0</v>
      </c>
      <c r="AI23" s="49">
        <f t="shared" si="19"/>
        <v>0</v>
      </c>
      <c r="AJ23" s="48">
        <f>SUM(X23:AA23)</f>
        <v>0</v>
      </c>
      <c r="AK23" s="57"/>
      <c r="AL23" s="2"/>
      <c r="AM23" s="2"/>
      <c r="AN23" s="2"/>
      <c r="AO23" s="2"/>
      <c r="AP23" s="2"/>
      <c r="AQ23" s="56"/>
      <c r="AR23" s="2"/>
      <c r="AS23" s="51">
        <v>40</v>
      </c>
      <c r="AT23" s="7"/>
      <c r="AU23" s="7"/>
      <c r="AV23" s="7"/>
      <c r="AW23" s="7"/>
      <c r="AX23" s="33"/>
      <c r="AY23" s="51">
        <f>SUM(AS23:AS23)</f>
        <v>40</v>
      </c>
      <c r="AZ23" s="7">
        <f t="shared" ref="AZ23:BB26" si="46">SUM(AT23)</f>
        <v>0</v>
      </c>
      <c r="BA23" s="7">
        <f t="shared" si="46"/>
        <v>0</v>
      </c>
      <c r="BB23" s="7">
        <f t="shared" si="46"/>
        <v>0</v>
      </c>
      <c r="BC23" s="49">
        <f t="shared" si="43"/>
        <v>0</v>
      </c>
      <c r="BD23" s="49">
        <f t="shared" si="41"/>
        <v>0</v>
      </c>
      <c r="BE23" s="48">
        <f>SUM(AS23:AV23)</f>
        <v>40</v>
      </c>
      <c r="BF23" s="57"/>
      <c r="BG23" s="2"/>
      <c r="BH23" s="2"/>
      <c r="BI23" s="2"/>
      <c r="BJ23" s="2"/>
      <c r="BK23" s="2"/>
      <c r="BL23" s="56"/>
      <c r="BM23" s="2"/>
      <c r="BN23" s="51">
        <v>80</v>
      </c>
      <c r="BO23" s="7"/>
      <c r="BP23" s="7"/>
      <c r="BQ23" s="7"/>
      <c r="BR23" s="34"/>
      <c r="BS23" s="34"/>
      <c r="BT23" s="50">
        <f>SUM(BN23:BO23)</f>
        <v>80</v>
      </c>
      <c r="BU23" s="49">
        <f t="shared" ref="BU23:BV26" si="47">SUM(BP23)</f>
        <v>0</v>
      </c>
      <c r="BV23" s="49">
        <f t="shared" si="47"/>
        <v>0</v>
      </c>
      <c r="BW23" s="49">
        <f t="shared" si="20"/>
        <v>0</v>
      </c>
      <c r="BX23" s="48">
        <f>SUM(BN23:BS23)</f>
        <v>80</v>
      </c>
      <c r="BY23" s="57"/>
      <c r="BZ23" s="2"/>
      <c r="CA23" s="2"/>
      <c r="CB23" s="2"/>
      <c r="CC23" s="56"/>
      <c r="CD23" s="2"/>
      <c r="CE23" s="51"/>
      <c r="CF23" s="7"/>
      <c r="CG23" s="7"/>
      <c r="CH23" s="34"/>
      <c r="CI23" s="50">
        <f t="shared" ref="CI23:CL26" si="48">SUM(CE23)</f>
        <v>0</v>
      </c>
      <c r="CJ23" s="49">
        <f t="shared" si="48"/>
        <v>0</v>
      </c>
      <c r="CK23" s="49">
        <f t="shared" si="48"/>
        <v>0</v>
      </c>
      <c r="CL23" s="49">
        <f t="shared" si="48"/>
        <v>0</v>
      </c>
      <c r="CM23" s="48">
        <f>SUM(CE23:CH23)</f>
        <v>0</v>
      </c>
      <c r="CN23" s="57"/>
      <c r="CO23" s="2"/>
      <c r="CP23" s="2"/>
      <c r="CQ23" s="2"/>
      <c r="CR23" s="56"/>
      <c r="CS23" s="31" t="s">
        <v>39</v>
      </c>
    </row>
    <row r="24" spans="1:97">
      <c r="A24" s="32" t="s">
        <v>39</v>
      </c>
      <c r="B24" s="51"/>
      <c r="C24" s="7"/>
      <c r="D24" s="7"/>
      <c r="E24" s="7"/>
      <c r="F24" s="7"/>
      <c r="G24" s="15"/>
      <c r="H24" s="15"/>
      <c r="I24" s="50">
        <f>SUM(B24:C24)</f>
        <v>0</v>
      </c>
      <c r="J24" s="49">
        <f>SUM(D24)</f>
        <v>0</v>
      </c>
      <c r="K24" s="49">
        <f t="shared" si="16"/>
        <v>0</v>
      </c>
      <c r="L24" s="49">
        <f t="shared" si="44"/>
        <v>0</v>
      </c>
      <c r="M24" s="49">
        <f t="shared" si="44"/>
        <v>0</v>
      </c>
      <c r="N24" s="16">
        <f t="shared" si="17"/>
        <v>0</v>
      </c>
      <c r="O24" s="48">
        <f t="shared" si="38"/>
        <v>0</v>
      </c>
      <c r="P24" s="57"/>
      <c r="Q24" s="2"/>
      <c r="R24" s="2"/>
      <c r="S24" s="2"/>
      <c r="T24" s="2"/>
      <c r="U24" s="2"/>
      <c r="V24" s="56"/>
      <c r="W24" s="2"/>
      <c r="X24" s="51"/>
      <c r="Y24" s="7"/>
      <c r="Z24" s="7"/>
      <c r="AA24" s="7"/>
      <c r="AB24" s="7"/>
      <c r="AC24" s="33"/>
      <c r="AD24" s="51">
        <f>SUM(X24:X24)</f>
        <v>0</v>
      </c>
      <c r="AE24" s="7">
        <f t="shared" si="45"/>
        <v>0</v>
      </c>
      <c r="AF24" s="7">
        <f t="shared" si="45"/>
        <v>0</v>
      </c>
      <c r="AG24" s="7">
        <f t="shared" si="45"/>
        <v>0</v>
      </c>
      <c r="AH24" s="49">
        <f t="shared" si="19"/>
        <v>0</v>
      </c>
      <c r="AI24" s="49">
        <f t="shared" si="19"/>
        <v>0</v>
      </c>
      <c r="AJ24" s="48">
        <f>SUM(X24:AA24)</f>
        <v>0</v>
      </c>
      <c r="AK24" s="57"/>
      <c r="AL24" s="2"/>
      <c r="AM24" s="2"/>
      <c r="AN24" s="2"/>
      <c r="AO24" s="2"/>
      <c r="AP24" s="2"/>
      <c r="AQ24" s="56"/>
      <c r="AR24" s="2"/>
      <c r="AS24" s="51"/>
      <c r="AT24" s="7"/>
      <c r="AU24" s="7"/>
      <c r="AV24" s="7"/>
      <c r="AW24" s="7"/>
      <c r="AX24" s="33"/>
      <c r="AY24" s="51">
        <f>SUM(AS24:AS24)</f>
        <v>0</v>
      </c>
      <c r="AZ24" s="7">
        <f t="shared" si="46"/>
        <v>0</v>
      </c>
      <c r="BA24" s="7">
        <f t="shared" si="46"/>
        <v>0</v>
      </c>
      <c r="BB24" s="7">
        <f t="shared" si="46"/>
        <v>0</v>
      </c>
      <c r="BC24" s="49">
        <f t="shared" si="43"/>
        <v>0</v>
      </c>
      <c r="BD24" s="49">
        <f t="shared" si="41"/>
        <v>0</v>
      </c>
      <c r="BE24" s="48">
        <f>SUM(AS24:AV24)</f>
        <v>0</v>
      </c>
      <c r="BF24" s="57"/>
      <c r="BG24" s="2"/>
      <c r="BH24" s="2"/>
      <c r="BI24" s="2"/>
      <c r="BJ24" s="2"/>
      <c r="BK24" s="2"/>
      <c r="BL24" s="56"/>
      <c r="BM24" s="2"/>
      <c r="BN24" s="51"/>
      <c r="BO24" s="7"/>
      <c r="BP24" s="7"/>
      <c r="BQ24" s="7"/>
      <c r="BR24" s="34"/>
      <c r="BS24" s="34"/>
      <c r="BT24" s="50">
        <f>SUM(BN24:BO24)</f>
        <v>0</v>
      </c>
      <c r="BU24" s="49">
        <f t="shared" si="47"/>
        <v>0</v>
      </c>
      <c r="BV24" s="49">
        <f t="shared" si="47"/>
        <v>0</v>
      </c>
      <c r="BW24" s="49">
        <f t="shared" si="20"/>
        <v>0</v>
      </c>
      <c r="BX24" s="48">
        <f>SUM(BN24:BS24)</f>
        <v>0</v>
      </c>
      <c r="BY24" s="57"/>
      <c r="BZ24" s="2"/>
      <c r="CA24" s="2"/>
      <c r="CB24" s="2"/>
      <c r="CC24" s="56"/>
      <c r="CD24" s="2"/>
      <c r="CE24" s="51"/>
      <c r="CF24" s="7"/>
      <c r="CG24" s="7"/>
      <c r="CH24" s="34"/>
      <c r="CI24" s="50">
        <f t="shared" si="48"/>
        <v>0</v>
      </c>
      <c r="CJ24" s="49">
        <f t="shared" si="48"/>
        <v>0</v>
      </c>
      <c r="CK24" s="49">
        <f t="shared" si="48"/>
        <v>0</v>
      </c>
      <c r="CL24" s="49">
        <f t="shared" si="48"/>
        <v>0</v>
      </c>
      <c r="CM24" s="48">
        <f>SUM(CE24:CH24)</f>
        <v>0</v>
      </c>
      <c r="CN24" s="57"/>
      <c r="CO24" s="2"/>
      <c r="CP24" s="2"/>
      <c r="CQ24" s="2"/>
      <c r="CR24" s="56"/>
      <c r="CS24" s="31" t="s">
        <v>37</v>
      </c>
    </row>
    <row r="25" spans="1:97">
      <c r="A25" s="32" t="s">
        <v>37</v>
      </c>
      <c r="B25" s="51"/>
      <c r="C25" s="7"/>
      <c r="D25" s="7"/>
      <c r="E25" s="7"/>
      <c r="F25" s="7"/>
      <c r="G25" s="15"/>
      <c r="H25" s="15"/>
      <c r="I25" s="50">
        <f>SUM(B25:C25)</f>
        <v>0</v>
      </c>
      <c r="J25" s="49">
        <f>SUM(D25)</f>
        <v>0</v>
      </c>
      <c r="K25" s="49">
        <f t="shared" si="16"/>
        <v>0</v>
      </c>
      <c r="L25" s="49">
        <f t="shared" si="44"/>
        <v>0</v>
      </c>
      <c r="M25" s="49">
        <f t="shared" si="44"/>
        <v>0</v>
      </c>
      <c r="N25" s="16">
        <f t="shared" si="17"/>
        <v>0</v>
      </c>
      <c r="O25" s="48">
        <f t="shared" si="38"/>
        <v>0</v>
      </c>
      <c r="P25" s="57" t="s">
        <v>38</v>
      </c>
      <c r="Q25" s="2"/>
      <c r="R25" s="2"/>
      <c r="S25" s="2"/>
      <c r="T25" s="2"/>
      <c r="U25" s="2"/>
      <c r="V25" s="56"/>
      <c r="W25" s="2"/>
      <c r="X25" s="51"/>
      <c r="Y25" s="7"/>
      <c r="Z25" s="7"/>
      <c r="AA25" s="7"/>
      <c r="AB25" s="7"/>
      <c r="AC25" s="33"/>
      <c r="AD25" s="51">
        <f>SUM(X25:X25)</f>
        <v>0</v>
      </c>
      <c r="AE25" s="7">
        <f t="shared" si="45"/>
        <v>0</v>
      </c>
      <c r="AF25" s="7">
        <f t="shared" si="45"/>
        <v>0</v>
      </c>
      <c r="AG25" s="7">
        <f t="shared" si="45"/>
        <v>0</v>
      </c>
      <c r="AH25" s="49">
        <f t="shared" si="19"/>
        <v>0</v>
      </c>
      <c r="AI25" s="49">
        <f t="shared" si="19"/>
        <v>0</v>
      </c>
      <c r="AJ25" s="48">
        <f>SUM(X25:AA25)</f>
        <v>0</v>
      </c>
      <c r="AK25" s="57" t="s">
        <v>38</v>
      </c>
      <c r="AL25" s="2"/>
      <c r="AM25" s="2"/>
      <c r="AN25" s="2"/>
      <c r="AO25" s="2"/>
      <c r="AP25" s="2"/>
      <c r="AQ25" s="56"/>
      <c r="AR25" s="2"/>
      <c r="AS25" s="51"/>
      <c r="AT25" s="7"/>
      <c r="AU25" s="7"/>
      <c r="AV25" s="7"/>
      <c r="AW25" s="7"/>
      <c r="AX25" s="33"/>
      <c r="AY25" s="51">
        <f>SUM(AS25:AS25)</f>
        <v>0</v>
      </c>
      <c r="AZ25" s="7">
        <f t="shared" si="46"/>
        <v>0</v>
      </c>
      <c r="BA25" s="7">
        <f t="shared" si="46"/>
        <v>0</v>
      </c>
      <c r="BB25" s="7">
        <f t="shared" si="46"/>
        <v>0</v>
      </c>
      <c r="BC25" s="49">
        <f t="shared" si="43"/>
        <v>0</v>
      </c>
      <c r="BD25" s="49">
        <f t="shared" si="41"/>
        <v>0</v>
      </c>
      <c r="BE25" s="48">
        <f>SUM(AS25:AV25)</f>
        <v>0</v>
      </c>
      <c r="BF25" s="57" t="s">
        <v>38</v>
      </c>
      <c r="BG25" s="2"/>
      <c r="BH25" s="2"/>
      <c r="BI25" s="2"/>
      <c r="BJ25" s="2"/>
      <c r="BK25" s="2"/>
      <c r="BL25" s="56"/>
      <c r="BM25" s="2"/>
      <c r="BN25" s="51"/>
      <c r="BO25" s="7"/>
      <c r="BP25" s="7"/>
      <c r="BQ25" s="7"/>
      <c r="BR25" s="34"/>
      <c r="BS25" s="34"/>
      <c r="BT25" s="50">
        <f>SUM(BN25:BO25)</f>
        <v>0</v>
      </c>
      <c r="BU25" s="49">
        <f t="shared" si="47"/>
        <v>0</v>
      </c>
      <c r="BV25" s="49">
        <f t="shared" si="47"/>
        <v>0</v>
      </c>
      <c r="BW25" s="49">
        <f t="shared" si="20"/>
        <v>0</v>
      </c>
      <c r="BX25" s="48">
        <f>SUM(BN25:BS25)</f>
        <v>0</v>
      </c>
      <c r="BY25" s="57" t="s">
        <v>38</v>
      </c>
      <c r="BZ25" s="2"/>
      <c r="CA25" s="2"/>
      <c r="CB25" s="2"/>
      <c r="CC25" s="56"/>
      <c r="CD25" s="2"/>
      <c r="CE25" s="51"/>
      <c r="CF25" s="7"/>
      <c r="CG25" s="7"/>
      <c r="CH25" s="34"/>
      <c r="CI25" s="50">
        <f t="shared" si="48"/>
        <v>0</v>
      </c>
      <c r="CJ25" s="49">
        <f t="shared" si="48"/>
        <v>0</v>
      </c>
      <c r="CK25" s="49">
        <f t="shared" si="48"/>
        <v>0</v>
      </c>
      <c r="CL25" s="49">
        <f t="shared" si="48"/>
        <v>0</v>
      </c>
      <c r="CM25" s="48">
        <f>SUM(CE25:CH25)</f>
        <v>0</v>
      </c>
      <c r="CN25" s="57" t="s">
        <v>38</v>
      </c>
      <c r="CO25" s="2"/>
      <c r="CP25" s="2"/>
      <c r="CQ25" s="2"/>
      <c r="CR25" s="56"/>
      <c r="CS25" s="31" t="s">
        <v>36</v>
      </c>
    </row>
    <row r="26" spans="1:97">
      <c r="A26" s="32" t="s">
        <v>36</v>
      </c>
      <c r="B26" s="51"/>
      <c r="C26" s="7"/>
      <c r="D26" s="7"/>
      <c r="E26" s="7"/>
      <c r="F26" s="7">
        <v>20</v>
      </c>
      <c r="G26" s="15"/>
      <c r="H26" s="15"/>
      <c r="I26" s="50">
        <f>SUM(B26:C26)</f>
        <v>0</v>
      </c>
      <c r="J26" s="49">
        <f>SUM(D26)</f>
        <v>0</v>
      </c>
      <c r="K26" s="49">
        <f t="shared" si="16"/>
        <v>0</v>
      </c>
      <c r="L26" s="49">
        <f t="shared" si="44"/>
        <v>20</v>
      </c>
      <c r="M26" s="49">
        <f t="shared" si="44"/>
        <v>0</v>
      </c>
      <c r="N26" s="16">
        <f t="shared" si="17"/>
        <v>0</v>
      </c>
      <c r="O26" s="48">
        <f t="shared" si="38"/>
        <v>20</v>
      </c>
      <c r="P26" s="51">
        <f>SUM(I23:I26)</f>
        <v>0</v>
      </c>
      <c r="Q26" s="7">
        <f>SUM(J23:J26)</f>
        <v>0</v>
      </c>
      <c r="R26" s="7">
        <f>SUM(K23:K26)</f>
        <v>0</v>
      </c>
      <c r="S26" s="7">
        <f>SUM(L23:L26)</f>
        <v>20</v>
      </c>
      <c r="T26" s="34">
        <f>SUM(M23:M26)</f>
        <v>0</v>
      </c>
      <c r="U26" s="34">
        <f>SUM(N23:N25)</f>
        <v>0</v>
      </c>
      <c r="V26" s="48">
        <f>SUM(O23:O26)</f>
        <v>20</v>
      </c>
      <c r="W26" s="2"/>
      <c r="X26" s="51"/>
      <c r="Y26" s="7"/>
      <c r="Z26" s="7"/>
      <c r="AA26" s="7"/>
      <c r="AB26" s="7"/>
      <c r="AC26" s="33"/>
      <c r="AD26" s="51">
        <f>SUM(X26:X26)</f>
        <v>0</v>
      </c>
      <c r="AE26" s="7">
        <f t="shared" si="45"/>
        <v>0</v>
      </c>
      <c r="AF26" s="7">
        <f t="shared" si="45"/>
        <v>0</v>
      </c>
      <c r="AG26" s="7">
        <f t="shared" si="45"/>
        <v>0</v>
      </c>
      <c r="AH26" s="49">
        <f t="shared" si="19"/>
        <v>0</v>
      </c>
      <c r="AI26" s="49">
        <f t="shared" si="19"/>
        <v>0</v>
      </c>
      <c r="AJ26" s="48">
        <f>SUM(X26:AA26)</f>
        <v>0</v>
      </c>
      <c r="AK26" s="51">
        <f>SUM(AD23:AD26)</f>
        <v>0</v>
      </c>
      <c r="AL26" s="7">
        <f>SUM(AE23:AE26)</f>
        <v>0</v>
      </c>
      <c r="AM26" s="7">
        <f>SUM(AF23:AF26)</f>
        <v>0</v>
      </c>
      <c r="AN26" s="7">
        <f>SUM(AG23:AG26)</f>
        <v>0</v>
      </c>
      <c r="AO26" s="34"/>
      <c r="AP26" s="34"/>
      <c r="AQ26" s="48">
        <f>SUM(AJ23:AJ26)</f>
        <v>0</v>
      </c>
      <c r="AR26" s="2"/>
      <c r="AS26" s="51"/>
      <c r="AT26" s="7"/>
      <c r="AU26" s="7"/>
      <c r="AV26" s="7">
        <v>40</v>
      </c>
      <c r="AW26" s="7"/>
      <c r="AX26" s="33"/>
      <c r="AY26" s="51">
        <f>SUM(AS26:AS26)</f>
        <v>0</v>
      </c>
      <c r="AZ26" s="7">
        <f t="shared" si="46"/>
        <v>0</v>
      </c>
      <c r="BA26" s="7">
        <f t="shared" si="46"/>
        <v>0</v>
      </c>
      <c r="BB26" s="7">
        <v>90</v>
      </c>
      <c r="BC26" s="49">
        <f t="shared" si="43"/>
        <v>0</v>
      </c>
      <c r="BD26" s="49">
        <f t="shared" si="41"/>
        <v>0</v>
      </c>
      <c r="BE26" s="48">
        <f>SUM(AS26:AV26)</f>
        <v>40</v>
      </c>
      <c r="BF26" s="51">
        <f>SUM(AY23:AY26)</f>
        <v>40</v>
      </c>
      <c r="BG26" s="7">
        <f>SUM(AZ23:AZ26)</f>
        <v>0</v>
      </c>
      <c r="BH26" s="7">
        <f>SUM(BA23:BA26)</f>
        <v>0</v>
      </c>
      <c r="BI26" s="7">
        <f>SUM(BB23:BB26)</f>
        <v>90</v>
      </c>
      <c r="BJ26" s="34"/>
      <c r="BK26" s="34"/>
      <c r="BL26" s="48">
        <f>SUM(BE23:BE26)</f>
        <v>80</v>
      </c>
      <c r="BM26" s="2"/>
      <c r="BN26" s="51"/>
      <c r="BO26" s="7"/>
      <c r="BP26" s="7"/>
      <c r="BQ26" s="7">
        <v>20</v>
      </c>
      <c r="BR26" s="34"/>
      <c r="BS26" s="34"/>
      <c r="BT26" s="50">
        <f>SUM(BN26:BO26)</f>
        <v>0</v>
      </c>
      <c r="BU26" s="49">
        <f t="shared" si="47"/>
        <v>0</v>
      </c>
      <c r="BV26" s="49">
        <f t="shared" si="47"/>
        <v>20</v>
      </c>
      <c r="BW26" s="49">
        <f t="shared" si="20"/>
        <v>0</v>
      </c>
      <c r="BX26" s="48">
        <f>SUM(BN26:BS26)</f>
        <v>20</v>
      </c>
      <c r="BY26" s="51">
        <f>SUM(BT23:BT26)</f>
        <v>80</v>
      </c>
      <c r="BZ26" s="7">
        <f>SUM(BU23:BU26)</f>
        <v>0</v>
      </c>
      <c r="CA26" s="7">
        <f>SUM(BV23:BV26)</f>
        <v>20</v>
      </c>
      <c r="CB26" s="7">
        <f>SUM(BW23:BW26)</f>
        <v>0</v>
      </c>
      <c r="CC26" s="48">
        <f>SUM(BX23:BX26)</f>
        <v>100</v>
      </c>
      <c r="CD26" s="2"/>
      <c r="CE26" s="51">
        <v>20</v>
      </c>
      <c r="CF26" s="7"/>
      <c r="CG26" s="7"/>
      <c r="CH26" s="34"/>
      <c r="CI26" s="50">
        <f t="shared" si="48"/>
        <v>20</v>
      </c>
      <c r="CJ26" s="49">
        <f t="shared" si="48"/>
        <v>0</v>
      </c>
      <c r="CK26" s="49">
        <f t="shared" si="48"/>
        <v>0</v>
      </c>
      <c r="CL26" s="49">
        <f t="shared" si="48"/>
        <v>0</v>
      </c>
      <c r="CM26" s="48">
        <f>SUM(CE26:CH26)</f>
        <v>20</v>
      </c>
      <c r="CN26" s="51">
        <f>SUM(CI23:CI26)</f>
        <v>20</v>
      </c>
      <c r="CO26" s="7">
        <f>SUM(CJ23:CJ26)</f>
        <v>0</v>
      </c>
      <c r="CP26" s="7">
        <f>SUM(CK23:CK26)</f>
        <v>0</v>
      </c>
      <c r="CQ26" s="7">
        <f>SUM(CL23:CL26)</f>
        <v>0</v>
      </c>
      <c r="CR26" s="48">
        <f>SUM(CM23:CM26)</f>
        <v>20</v>
      </c>
      <c r="CS26" s="31"/>
    </row>
    <row r="27" spans="1:97" ht="15" customHeight="1" thickBot="1">
      <c r="A27" s="32"/>
      <c r="B27" s="51"/>
      <c r="C27" s="7"/>
      <c r="D27" s="7"/>
      <c r="E27" s="7"/>
      <c r="F27" s="7"/>
      <c r="G27" s="15"/>
      <c r="H27" s="15"/>
      <c r="I27" s="50"/>
      <c r="J27" s="49"/>
      <c r="K27" s="49">
        <f t="shared" si="16"/>
        <v>0</v>
      </c>
      <c r="L27" s="49"/>
      <c r="M27" s="49"/>
      <c r="N27" s="16">
        <f t="shared" si="17"/>
        <v>0</v>
      </c>
      <c r="O27" s="48">
        <f t="shared" si="38"/>
        <v>0</v>
      </c>
      <c r="P27" s="57"/>
      <c r="Q27" s="2"/>
      <c r="R27" s="2"/>
      <c r="S27" s="2"/>
      <c r="T27" s="2">
        <f>SUM(M28:M29)</f>
        <v>0</v>
      </c>
      <c r="U27" s="2"/>
      <c r="V27" s="56"/>
      <c r="W27" s="2"/>
      <c r="X27" s="51"/>
      <c r="Y27" s="7"/>
      <c r="Z27" s="7"/>
      <c r="AA27" s="7"/>
      <c r="AB27" s="7"/>
      <c r="AC27" s="33"/>
      <c r="AD27" s="51"/>
      <c r="AE27" s="7"/>
      <c r="AF27" s="7"/>
      <c r="AG27" s="7"/>
      <c r="AH27" s="49">
        <f t="shared" si="19"/>
        <v>0</v>
      </c>
      <c r="AI27" s="49">
        <f t="shared" si="19"/>
        <v>0</v>
      </c>
      <c r="AJ27" s="48"/>
      <c r="AK27" s="57"/>
      <c r="AL27" s="2"/>
      <c r="AM27" s="2"/>
      <c r="AN27" s="2"/>
      <c r="AO27" s="2"/>
      <c r="AP27" s="2"/>
      <c r="AQ27" s="56"/>
      <c r="AR27" s="2"/>
      <c r="AS27" s="51"/>
      <c r="AT27" s="7"/>
      <c r="AU27" s="7"/>
      <c r="AV27" s="7"/>
      <c r="AW27" s="7"/>
      <c r="AX27" s="33"/>
      <c r="AY27" s="51"/>
      <c r="AZ27" s="7"/>
      <c r="BA27" s="7"/>
      <c r="BB27" s="7"/>
      <c r="BC27" s="49">
        <f t="shared" si="43"/>
        <v>0</v>
      </c>
      <c r="BD27" s="49">
        <f t="shared" si="41"/>
        <v>0</v>
      </c>
      <c r="BE27" s="48"/>
      <c r="BF27" s="57"/>
      <c r="BG27" s="2"/>
      <c r="BH27" s="2"/>
      <c r="BI27" s="2"/>
      <c r="BJ27" s="2"/>
      <c r="BK27" s="2"/>
      <c r="BL27" s="56"/>
      <c r="BM27" s="2"/>
      <c r="BN27" s="51"/>
      <c r="BO27" s="7"/>
      <c r="BP27" s="7"/>
      <c r="BQ27" s="7"/>
      <c r="BR27" s="34"/>
      <c r="BS27" s="34"/>
      <c r="BT27" s="50"/>
      <c r="BU27" s="49"/>
      <c r="BV27" s="49"/>
      <c r="BW27" s="49">
        <f t="shared" si="20"/>
        <v>0</v>
      </c>
      <c r="BX27" s="48"/>
      <c r="BY27" s="57"/>
      <c r="BZ27" s="2"/>
      <c r="CA27" s="2"/>
      <c r="CB27" s="2"/>
      <c r="CC27" s="56"/>
      <c r="CD27" s="2"/>
      <c r="CE27" s="51"/>
      <c r="CF27" s="7"/>
      <c r="CG27" s="7"/>
      <c r="CH27" s="34"/>
      <c r="CI27" s="50"/>
      <c r="CJ27" s="49"/>
      <c r="CK27" s="49"/>
      <c r="CL27" s="49"/>
      <c r="CM27" s="48"/>
      <c r="CN27" s="57"/>
      <c r="CO27" s="2"/>
      <c r="CP27" s="2"/>
      <c r="CQ27" s="2"/>
      <c r="CR27" s="56"/>
      <c r="CS27" s="31" t="s">
        <v>34</v>
      </c>
    </row>
    <row r="28" spans="1:97">
      <c r="A28" s="32" t="s">
        <v>34</v>
      </c>
      <c r="B28" s="51">
        <v>20</v>
      </c>
      <c r="C28" s="7"/>
      <c r="D28" s="7"/>
      <c r="E28" s="7"/>
      <c r="F28" s="7"/>
      <c r="G28" s="15"/>
      <c r="H28" s="15"/>
      <c r="I28" s="50">
        <f>SUM(B28:C28)</f>
        <v>20</v>
      </c>
      <c r="J28" s="49">
        <f>SUM(D28)</f>
        <v>0</v>
      </c>
      <c r="K28" s="49">
        <f t="shared" si="16"/>
        <v>0</v>
      </c>
      <c r="L28" s="49">
        <f>SUM(F28:F28)</f>
        <v>0</v>
      </c>
      <c r="M28" s="49">
        <f>SUM(G28:G28)</f>
        <v>0</v>
      </c>
      <c r="N28" s="16">
        <f t="shared" si="17"/>
        <v>0</v>
      </c>
      <c r="O28" s="48">
        <f t="shared" si="38"/>
        <v>20</v>
      </c>
      <c r="P28" s="60" t="s">
        <v>35</v>
      </c>
      <c r="Q28" s="59"/>
      <c r="R28" s="59"/>
      <c r="S28" s="59"/>
      <c r="T28" s="59"/>
      <c r="U28" s="59"/>
      <c r="V28" s="58"/>
      <c r="W28" s="2"/>
      <c r="X28" s="51"/>
      <c r="Y28" s="7"/>
      <c r="Z28" s="7"/>
      <c r="AA28" s="7"/>
      <c r="AB28" s="7"/>
      <c r="AC28" s="33"/>
      <c r="AD28" s="51">
        <f>SUM(X28:X28)</f>
        <v>0</v>
      </c>
      <c r="AE28" s="7">
        <f t="shared" ref="AE28:AG29" si="49">SUM(Y28)</f>
        <v>0</v>
      </c>
      <c r="AF28" s="7">
        <f t="shared" si="49"/>
        <v>0</v>
      </c>
      <c r="AG28" s="7">
        <f t="shared" si="49"/>
        <v>0</v>
      </c>
      <c r="AH28" s="49">
        <f t="shared" si="19"/>
        <v>0</v>
      </c>
      <c r="AI28" s="49">
        <f t="shared" si="19"/>
        <v>0</v>
      </c>
      <c r="AJ28" s="48">
        <f>SUM(X28:AA28)</f>
        <v>0</v>
      </c>
      <c r="AK28" s="60" t="s">
        <v>35</v>
      </c>
      <c r="AL28" s="59"/>
      <c r="AM28" s="59"/>
      <c r="AN28" s="59"/>
      <c r="AO28" s="59"/>
      <c r="AP28" s="59"/>
      <c r="AQ28" s="58"/>
      <c r="AR28" s="2"/>
      <c r="AS28" s="51"/>
      <c r="AT28" s="7"/>
      <c r="AU28" s="7"/>
      <c r="AV28" s="7">
        <v>20</v>
      </c>
      <c r="AW28" s="7"/>
      <c r="AX28" s="33"/>
      <c r="AY28" s="51">
        <f>SUM(AS28:AS28)</f>
        <v>0</v>
      </c>
      <c r="AZ28" s="7">
        <f t="shared" ref="AZ28:BB29" si="50">SUM(AT28)</f>
        <v>0</v>
      </c>
      <c r="BA28" s="7">
        <f t="shared" si="50"/>
        <v>0</v>
      </c>
      <c r="BB28" s="7">
        <f t="shared" si="50"/>
        <v>20</v>
      </c>
      <c r="BC28" s="49">
        <f t="shared" si="43"/>
        <v>0</v>
      </c>
      <c r="BD28" s="49">
        <f t="shared" si="41"/>
        <v>0</v>
      </c>
      <c r="BE28" s="48">
        <f>SUM(AS28:AV28)</f>
        <v>20</v>
      </c>
      <c r="BF28" s="60" t="s">
        <v>35</v>
      </c>
      <c r="BG28" s="59"/>
      <c r="BH28" s="59"/>
      <c r="BI28" s="59"/>
      <c r="BJ28" s="59"/>
      <c r="BK28" s="59"/>
      <c r="BL28" s="58"/>
      <c r="BM28" s="2"/>
      <c r="BN28" s="51">
        <v>20</v>
      </c>
      <c r="BO28" s="7"/>
      <c r="BP28" s="7"/>
      <c r="BQ28" s="7"/>
      <c r="BR28" s="34"/>
      <c r="BS28" s="34"/>
      <c r="BT28" s="50">
        <f>SUM(BN28:BO28)</f>
        <v>20</v>
      </c>
      <c r="BU28" s="49">
        <f>SUM(BP28)</f>
        <v>0</v>
      </c>
      <c r="BV28" s="49">
        <f>SUM(BQ28)</f>
        <v>0</v>
      </c>
      <c r="BW28" s="49">
        <f t="shared" si="20"/>
        <v>0</v>
      </c>
      <c r="BX28" s="48">
        <f>SUM(BN28:BS28)</f>
        <v>20</v>
      </c>
      <c r="BY28" s="60" t="s">
        <v>35</v>
      </c>
      <c r="BZ28" s="59"/>
      <c r="CA28" s="59"/>
      <c r="CB28" s="59"/>
      <c r="CC28" s="58"/>
      <c r="CD28" s="2"/>
      <c r="CE28" s="51"/>
      <c r="CF28" s="7"/>
      <c r="CG28" s="7"/>
      <c r="CH28" s="34"/>
      <c r="CI28" s="50">
        <f t="shared" ref="CI28:CL29" si="51">SUM(CE28)</f>
        <v>0</v>
      </c>
      <c r="CJ28" s="49">
        <f t="shared" si="51"/>
        <v>0</v>
      </c>
      <c r="CK28" s="49">
        <f t="shared" si="51"/>
        <v>0</v>
      </c>
      <c r="CL28" s="49">
        <f t="shared" si="51"/>
        <v>0</v>
      </c>
      <c r="CM28" s="48">
        <f>SUM(CE28:CH28)</f>
        <v>0</v>
      </c>
      <c r="CN28" s="60" t="s">
        <v>35</v>
      </c>
      <c r="CO28" s="59"/>
      <c r="CP28" s="59"/>
      <c r="CQ28" s="59"/>
      <c r="CR28" s="58"/>
      <c r="CS28" s="31" t="s">
        <v>33</v>
      </c>
    </row>
    <row r="29" spans="1:97" ht="15" thickBot="1">
      <c r="A29" s="32" t="s">
        <v>33</v>
      </c>
      <c r="B29" s="51">
        <v>20</v>
      </c>
      <c r="C29" s="7"/>
      <c r="D29" s="7"/>
      <c r="E29" s="7"/>
      <c r="F29" s="7"/>
      <c r="G29" s="15"/>
      <c r="H29" s="15"/>
      <c r="I29" s="50">
        <f>SUM(B29:C29)</f>
        <v>20</v>
      </c>
      <c r="J29" s="49">
        <f>SUM(D29)</f>
        <v>0</v>
      </c>
      <c r="K29" s="49">
        <f t="shared" si="16"/>
        <v>0</v>
      </c>
      <c r="L29" s="49">
        <f>SUM(F29:F29)</f>
        <v>0</v>
      </c>
      <c r="M29" s="49">
        <f>SUM(G29:G29)</f>
        <v>0</v>
      </c>
      <c r="N29" s="16">
        <f t="shared" si="17"/>
        <v>0</v>
      </c>
      <c r="O29" s="48">
        <f t="shared" si="38"/>
        <v>20</v>
      </c>
      <c r="P29" s="47">
        <f>SUM(I28:I29)</f>
        <v>40</v>
      </c>
      <c r="Q29" s="46">
        <f>SUM(J28:J29)</f>
        <v>0</v>
      </c>
      <c r="R29" s="46">
        <f>SUM(K28:K29)</f>
        <v>0</v>
      </c>
      <c r="S29" s="46">
        <f>SUM(L28:L29)</f>
        <v>0</v>
      </c>
      <c r="T29" s="92"/>
      <c r="U29" s="92">
        <f>SUM(N28:N29)</f>
        <v>0</v>
      </c>
      <c r="V29" s="45">
        <f>SUM(O28:O29)</f>
        <v>40</v>
      </c>
      <c r="W29" s="2"/>
      <c r="X29" s="51"/>
      <c r="Y29" s="7"/>
      <c r="Z29" s="7"/>
      <c r="AA29" s="7"/>
      <c r="AB29" s="7"/>
      <c r="AC29" s="33"/>
      <c r="AD29" s="51">
        <f>SUM(X29:X29)</f>
        <v>0</v>
      </c>
      <c r="AE29" s="7">
        <f t="shared" si="49"/>
        <v>0</v>
      </c>
      <c r="AF29" s="7">
        <f t="shared" si="49"/>
        <v>0</v>
      </c>
      <c r="AG29" s="7">
        <f t="shared" si="49"/>
        <v>0</v>
      </c>
      <c r="AH29" s="49">
        <f t="shared" si="19"/>
        <v>0</v>
      </c>
      <c r="AI29" s="49">
        <f t="shared" si="19"/>
        <v>0</v>
      </c>
      <c r="AJ29" s="48">
        <f>SUM(X29:AA29)</f>
        <v>0</v>
      </c>
      <c r="AK29" s="47">
        <f t="shared" ref="AK29:AQ29" si="52">SUM(AD28:AD29)</f>
        <v>0</v>
      </c>
      <c r="AL29" s="46">
        <f t="shared" si="52"/>
        <v>0</v>
      </c>
      <c r="AM29" s="46">
        <f t="shared" si="52"/>
        <v>0</v>
      </c>
      <c r="AN29" s="46">
        <f t="shared" si="52"/>
        <v>0</v>
      </c>
      <c r="AO29" s="92">
        <f t="shared" si="52"/>
        <v>0</v>
      </c>
      <c r="AP29" s="92">
        <f t="shared" si="52"/>
        <v>0</v>
      </c>
      <c r="AQ29" s="45">
        <f t="shared" si="52"/>
        <v>0</v>
      </c>
      <c r="AR29" s="2"/>
      <c r="AS29" s="51">
        <v>20</v>
      </c>
      <c r="AT29" s="7"/>
      <c r="AU29" s="7"/>
      <c r="AV29" s="7"/>
      <c r="AW29" s="7"/>
      <c r="AX29" s="33"/>
      <c r="AY29" s="51">
        <f>SUM(AS29:AS29)</f>
        <v>20</v>
      </c>
      <c r="AZ29" s="7">
        <f t="shared" si="50"/>
        <v>0</v>
      </c>
      <c r="BA29" s="7">
        <f t="shared" si="50"/>
        <v>0</v>
      </c>
      <c r="BB29" s="7">
        <f t="shared" si="50"/>
        <v>0</v>
      </c>
      <c r="BC29" s="49">
        <f t="shared" si="43"/>
        <v>0</v>
      </c>
      <c r="BD29" s="49">
        <f t="shared" si="41"/>
        <v>0</v>
      </c>
      <c r="BE29" s="48">
        <f>SUM(AS29:AV29)</f>
        <v>20</v>
      </c>
      <c r="BF29" s="47">
        <f t="shared" ref="BF29:BL29" si="53">SUM(AY28:AY29)</f>
        <v>20</v>
      </c>
      <c r="BG29" s="46">
        <f t="shared" si="53"/>
        <v>0</v>
      </c>
      <c r="BH29" s="46">
        <f t="shared" si="53"/>
        <v>0</v>
      </c>
      <c r="BI29" s="46">
        <f t="shared" si="53"/>
        <v>20</v>
      </c>
      <c r="BJ29" s="92">
        <f t="shared" si="53"/>
        <v>0</v>
      </c>
      <c r="BK29" s="92">
        <f t="shared" si="53"/>
        <v>0</v>
      </c>
      <c r="BL29" s="45">
        <f t="shared" si="53"/>
        <v>40</v>
      </c>
      <c r="BM29" s="2"/>
      <c r="BN29" s="51"/>
      <c r="BO29" s="7"/>
      <c r="BP29" s="7"/>
      <c r="BQ29" s="7"/>
      <c r="BR29" s="34"/>
      <c r="BS29" s="34"/>
      <c r="BT29" s="50">
        <f>SUM(BN29:BO29)</f>
        <v>0</v>
      </c>
      <c r="BU29" s="49">
        <f>SUM(BP29)</f>
        <v>0</v>
      </c>
      <c r="BV29" s="49">
        <f>SUM(BQ29)</f>
        <v>0</v>
      </c>
      <c r="BW29" s="49">
        <f t="shared" si="20"/>
        <v>0</v>
      </c>
      <c r="BX29" s="48">
        <f>SUM(BN29:BS29)</f>
        <v>0</v>
      </c>
      <c r="BY29" s="47">
        <f>SUM(BT28:BT29)</f>
        <v>20</v>
      </c>
      <c r="BZ29" s="46">
        <f>SUM(BU28:BU29)</f>
        <v>0</v>
      </c>
      <c r="CA29" s="46">
        <f>SUM(BV28:BV29)</f>
        <v>0</v>
      </c>
      <c r="CB29" s="46">
        <f>SUM(BW28:BW29)</f>
        <v>0</v>
      </c>
      <c r="CC29" s="45">
        <f>SUM(BX28:BX29)</f>
        <v>20</v>
      </c>
      <c r="CD29" s="2"/>
      <c r="CE29" s="51"/>
      <c r="CF29" s="7"/>
      <c r="CG29" s="7"/>
      <c r="CH29" s="34"/>
      <c r="CI29" s="50">
        <f t="shared" si="51"/>
        <v>0</v>
      </c>
      <c r="CJ29" s="49">
        <f t="shared" si="51"/>
        <v>0</v>
      </c>
      <c r="CK29" s="49">
        <f t="shared" si="51"/>
        <v>0</v>
      </c>
      <c r="CL29" s="49">
        <f t="shared" si="51"/>
        <v>0</v>
      </c>
      <c r="CM29" s="48">
        <f>SUM(CE29:CH29)</f>
        <v>0</v>
      </c>
      <c r="CN29" s="47">
        <f>SUM(CI28:CI29)</f>
        <v>0</v>
      </c>
      <c r="CO29" s="46">
        <f>SUM(CJ28:CJ29)</f>
        <v>0</v>
      </c>
      <c r="CP29" s="46">
        <f>SUM(CK28:CK29)</f>
        <v>0</v>
      </c>
      <c r="CQ29" s="46">
        <f>SUM(CL28:CL29)</f>
        <v>0</v>
      </c>
      <c r="CR29" s="45">
        <f>SUM(CM28:CM29)</f>
        <v>0</v>
      </c>
      <c r="CS29" s="31"/>
    </row>
    <row r="30" spans="1:97" ht="15" thickBot="1">
      <c r="A30" s="32"/>
      <c r="B30" s="51"/>
      <c r="C30" s="7"/>
      <c r="D30" s="7"/>
      <c r="E30" s="7"/>
      <c r="F30" s="7"/>
      <c r="G30" s="15"/>
      <c r="H30" s="15"/>
      <c r="I30" s="50"/>
      <c r="J30" s="49"/>
      <c r="K30" s="49">
        <f t="shared" si="16"/>
        <v>0</v>
      </c>
      <c r="L30" s="49"/>
      <c r="M30" s="49"/>
      <c r="N30" s="16">
        <f t="shared" si="17"/>
        <v>0</v>
      </c>
      <c r="O30" s="48">
        <f t="shared" si="38"/>
        <v>0</v>
      </c>
      <c r="P30" s="57" t="s">
        <v>32</v>
      </c>
      <c r="Q30" s="2"/>
      <c r="R30" s="2"/>
      <c r="S30" s="2"/>
      <c r="T30" s="2"/>
      <c r="U30" s="2"/>
      <c r="V30" s="56"/>
      <c r="W30" s="2"/>
      <c r="X30" s="51"/>
      <c r="Y30" s="7"/>
      <c r="Z30" s="7"/>
      <c r="AA30" s="7"/>
      <c r="AB30" s="7"/>
      <c r="AC30" s="33"/>
      <c r="AD30" s="51"/>
      <c r="AE30" s="7"/>
      <c r="AF30" s="7"/>
      <c r="AG30" s="7"/>
      <c r="AH30" s="49">
        <f t="shared" si="19"/>
        <v>0</v>
      </c>
      <c r="AI30" s="49">
        <f t="shared" si="19"/>
        <v>0</v>
      </c>
      <c r="AJ30" s="48"/>
      <c r="AK30" s="57" t="s">
        <v>32</v>
      </c>
      <c r="AL30" s="2"/>
      <c r="AM30" s="2"/>
      <c r="AN30" s="2"/>
      <c r="AO30" s="2"/>
      <c r="AP30" s="2"/>
      <c r="AQ30" s="56"/>
      <c r="AR30" s="2"/>
      <c r="AS30" s="51"/>
      <c r="AT30" s="7"/>
      <c r="AU30" s="7"/>
      <c r="AV30" s="7"/>
      <c r="AW30" s="7"/>
      <c r="AX30" s="33"/>
      <c r="AY30" s="51"/>
      <c r="AZ30" s="7"/>
      <c r="BA30" s="7"/>
      <c r="BB30" s="7"/>
      <c r="BC30" s="49">
        <f t="shared" si="43"/>
        <v>0</v>
      </c>
      <c r="BD30" s="49">
        <f t="shared" si="41"/>
        <v>0</v>
      </c>
      <c r="BE30" s="48"/>
      <c r="BF30" s="57" t="s">
        <v>32</v>
      </c>
      <c r="BG30" s="2"/>
      <c r="BH30" s="2"/>
      <c r="BI30" s="2"/>
      <c r="BJ30" s="2"/>
      <c r="BK30" s="2"/>
      <c r="BL30" s="56"/>
      <c r="BM30" s="2"/>
      <c r="BN30" s="51"/>
      <c r="BO30" s="7"/>
      <c r="BP30" s="7"/>
      <c r="BQ30" s="7"/>
      <c r="BR30" s="34"/>
      <c r="BS30" s="34"/>
      <c r="BT30" s="50"/>
      <c r="BU30" s="49"/>
      <c r="BV30" s="49"/>
      <c r="BW30" s="49">
        <f t="shared" si="20"/>
        <v>0</v>
      </c>
      <c r="BX30" s="48"/>
      <c r="BY30" s="57" t="s">
        <v>32</v>
      </c>
      <c r="BZ30" s="2"/>
      <c r="CA30" s="2"/>
      <c r="CB30" s="2"/>
      <c r="CC30" s="56"/>
      <c r="CD30" s="2"/>
      <c r="CE30" s="51"/>
      <c r="CF30" s="7"/>
      <c r="CG30" s="7"/>
      <c r="CH30" s="34"/>
      <c r="CI30" s="50"/>
      <c r="CJ30" s="49"/>
      <c r="CK30" s="49"/>
      <c r="CL30" s="49"/>
      <c r="CM30" s="48"/>
      <c r="CN30" s="57" t="s">
        <v>32</v>
      </c>
      <c r="CO30" s="2"/>
      <c r="CP30" s="2"/>
      <c r="CQ30" s="2"/>
      <c r="CR30" s="56"/>
      <c r="CS30" s="31" t="s">
        <v>32</v>
      </c>
    </row>
    <row r="31" spans="1:97" ht="15" thickBot="1">
      <c r="A31" s="32" t="s">
        <v>32</v>
      </c>
      <c r="B31" s="51">
        <v>50</v>
      </c>
      <c r="C31" s="7"/>
      <c r="D31" s="7"/>
      <c r="E31" s="7"/>
      <c r="F31" s="7">
        <v>20</v>
      </c>
      <c r="G31" s="2"/>
      <c r="H31" s="2"/>
      <c r="I31" s="55">
        <f>SUM(B31:C31)</f>
        <v>50</v>
      </c>
      <c r="J31" s="54">
        <f>SUM(D31)</f>
        <v>0</v>
      </c>
      <c r="K31" s="49">
        <f t="shared" si="16"/>
        <v>0</v>
      </c>
      <c r="L31" s="54">
        <f>SUM(F31:F31)</f>
        <v>20</v>
      </c>
      <c r="M31" s="54">
        <f>SUM(G31:G31)</f>
        <v>0</v>
      </c>
      <c r="N31" s="16">
        <f t="shared" si="17"/>
        <v>0</v>
      </c>
      <c r="O31" s="48">
        <f t="shared" si="38"/>
        <v>70</v>
      </c>
      <c r="P31" s="47">
        <f t="shared" ref="P31:V31" si="54">SUM(I31)</f>
        <v>50</v>
      </c>
      <c r="Q31" s="46">
        <f t="shared" si="54"/>
        <v>0</v>
      </c>
      <c r="R31" s="46">
        <f t="shared" si="54"/>
        <v>0</v>
      </c>
      <c r="S31" s="46">
        <f t="shared" si="54"/>
        <v>20</v>
      </c>
      <c r="T31" s="92">
        <f t="shared" si="54"/>
        <v>0</v>
      </c>
      <c r="U31" s="92">
        <f t="shared" si="54"/>
        <v>0</v>
      </c>
      <c r="V31" s="45">
        <f t="shared" si="54"/>
        <v>70</v>
      </c>
      <c r="W31" s="2"/>
      <c r="X31" s="51"/>
      <c r="Y31" s="7"/>
      <c r="Z31" s="7"/>
      <c r="AA31" s="7">
        <v>20</v>
      </c>
      <c r="AB31" s="7"/>
      <c r="AC31" s="33"/>
      <c r="AD31" s="51">
        <f>SUM(X31:X31)</f>
        <v>0</v>
      </c>
      <c r="AE31" s="7">
        <f>SUM(Y31)</f>
        <v>0</v>
      </c>
      <c r="AF31" s="7">
        <f>SUM(Z31)</f>
        <v>0</v>
      </c>
      <c r="AG31" s="7">
        <f>SUM(AA31)</f>
        <v>20</v>
      </c>
      <c r="AH31" s="49">
        <f t="shared" si="19"/>
        <v>0</v>
      </c>
      <c r="AI31" s="49">
        <f t="shared" si="19"/>
        <v>0</v>
      </c>
      <c r="AJ31" s="48">
        <f>SUM(X31:AA31)</f>
        <v>20</v>
      </c>
      <c r="AK31" s="47">
        <f t="shared" ref="AK31:AQ31" si="55">SUM(AD31)</f>
        <v>0</v>
      </c>
      <c r="AL31" s="46">
        <f t="shared" si="55"/>
        <v>0</v>
      </c>
      <c r="AM31" s="46">
        <f t="shared" si="55"/>
        <v>0</v>
      </c>
      <c r="AN31" s="46">
        <f t="shared" si="55"/>
        <v>20</v>
      </c>
      <c r="AO31" s="92">
        <f t="shared" si="55"/>
        <v>0</v>
      </c>
      <c r="AP31" s="92">
        <f t="shared" si="55"/>
        <v>0</v>
      </c>
      <c r="AQ31" s="45">
        <f t="shared" si="55"/>
        <v>20</v>
      </c>
      <c r="AR31" s="2"/>
      <c r="AS31" s="51"/>
      <c r="AT31" s="7"/>
      <c r="AU31" s="7"/>
      <c r="AV31" s="46">
        <v>15</v>
      </c>
      <c r="AW31" s="46"/>
      <c r="AX31" s="33"/>
      <c r="AY31" s="51">
        <f>SUM(AS31:AS31)</f>
        <v>0</v>
      </c>
      <c r="AZ31" s="7">
        <f>SUM(AT31)</f>
        <v>0</v>
      </c>
      <c r="BA31" s="7">
        <f>SUM(AU31)</f>
        <v>0</v>
      </c>
      <c r="BB31" s="7">
        <f>SUM(AV31)</f>
        <v>15</v>
      </c>
      <c r="BC31" s="49">
        <f t="shared" si="43"/>
        <v>0</v>
      </c>
      <c r="BD31" s="49">
        <f t="shared" si="41"/>
        <v>0</v>
      </c>
      <c r="BE31" s="48">
        <f>SUM(AS31:AV31)</f>
        <v>15</v>
      </c>
      <c r="BF31" s="47">
        <f t="shared" ref="BF31:BL31" si="56">SUM(AY31)</f>
        <v>0</v>
      </c>
      <c r="BG31" s="46">
        <f t="shared" si="56"/>
        <v>0</v>
      </c>
      <c r="BH31" s="46">
        <f t="shared" si="56"/>
        <v>0</v>
      </c>
      <c r="BI31" s="46">
        <f t="shared" si="56"/>
        <v>15</v>
      </c>
      <c r="BJ31" s="92">
        <f t="shared" si="56"/>
        <v>0</v>
      </c>
      <c r="BK31" s="92">
        <f t="shared" si="56"/>
        <v>0</v>
      </c>
      <c r="BL31" s="45">
        <f t="shared" si="56"/>
        <v>15</v>
      </c>
      <c r="BM31" s="2"/>
      <c r="BN31" s="51"/>
      <c r="BO31" s="7"/>
      <c r="BP31" s="7"/>
      <c r="BQ31" s="7"/>
      <c r="BR31" s="34"/>
      <c r="BS31" s="34"/>
      <c r="BT31" s="50">
        <f>SUM(BN31:BO31)</f>
        <v>0</v>
      </c>
      <c r="BU31" s="49">
        <f>SUM(BP31)</f>
        <v>0</v>
      </c>
      <c r="BV31" s="49">
        <f>SUM(BQ31)</f>
        <v>0</v>
      </c>
      <c r="BW31" s="49">
        <f t="shared" si="20"/>
        <v>0</v>
      </c>
      <c r="BX31" s="48">
        <f>SUM(BN31:BS31)</f>
        <v>0</v>
      </c>
      <c r="BY31" s="47">
        <f>SUM(BT31)</f>
        <v>0</v>
      </c>
      <c r="BZ31" s="46">
        <f>SUM(BU31)</f>
        <v>0</v>
      </c>
      <c r="CA31" s="46">
        <f>SUM(BV31)</f>
        <v>0</v>
      </c>
      <c r="CB31" s="46">
        <f>SUM(BW31)</f>
        <v>0</v>
      </c>
      <c r="CC31" s="45">
        <f>SUM(BX31)</f>
        <v>0</v>
      </c>
      <c r="CD31" s="2"/>
      <c r="CE31" s="51">
        <v>40</v>
      </c>
      <c r="CF31" s="7"/>
      <c r="CG31" s="7"/>
      <c r="CH31" s="34"/>
      <c r="CI31" s="50">
        <f>SUM(CE31)</f>
        <v>40</v>
      </c>
      <c r="CJ31" s="49">
        <f>SUM(CF31)</f>
        <v>0</v>
      </c>
      <c r="CK31" s="49">
        <f>SUM(CG31)</f>
        <v>0</v>
      </c>
      <c r="CL31" s="49">
        <f>SUM(CH31)</f>
        <v>0</v>
      </c>
      <c r="CM31" s="48">
        <f>SUM(CE31:CH31)</f>
        <v>40</v>
      </c>
      <c r="CN31" s="47">
        <f>SUM(CI31)</f>
        <v>40</v>
      </c>
      <c r="CO31" s="46">
        <f>SUM(CJ31)</f>
        <v>0</v>
      </c>
      <c r="CP31" s="46">
        <f>SUM(CK31)</f>
        <v>0</v>
      </c>
      <c r="CQ31" s="46">
        <f>SUM(CL31)</f>
        <v>0</v>
      </c>
      <c r="CR31" s="45">
        <f>SUM(CM31)</f>
        <v>40</v>
      </c>
      <c r="CS31" s="37" t="s">
        <v>6</v>
      </c>
    </row>
    <row r="32" spans="1:97" ht="15" thickBot="1">
      <c r="A32" s="44" t="s">
        <v>6</v>
      </c>
      <c r="B32" s="42">
        <f t="shared" ref="B32:H32" si="57">SUM(B5:B31)</f>
        <v>440</v>
      </c>
      <c r="C32" s="41">
        <f t="shared" si="57"/>
        <v>0</v>
      </c>
      <c r="D32" s="41">
        <f t="shared" si="57"/>
        <v>0</v>
      </c>
      <c r="E32" s="41">
        <f t="shared" si="57"/>
        <v>0</v>
      </c>
      <c r="F32" s="41">
        <f t="shared" si="57"/>
        <v>310</v>
      </c>
      <c r="G32" s="41">
        <f t="shared" si="57"/>
        <v>0</v>
      </c>
      <c r="H32" s="41">
        <f t="shared" si="57"/>
        <v>0</v>
      </c>
      <c r="I32" s="42">
        <f t="shared" ref="I32:O32" si="58">SUM(I5:I31)</f>
        <v>440</v>
      </c>
      <c r="J32" s="41">
        <f t="shared" si="58"/>
        <v>0</v>
      </c>
      <c r="K32" s="41">
        <f t="shared" si="58"/>
        <v>0</v>
      </c>
      <c r="L32" s="41">
        <f t="shared" si="58"/>
        <v>310</v>
      </c>
      <c r="M32" s="41">
        <f t="shared" si="58"/>
        <v>0</v>
      </c>
      <c r="N32" s="41">
        <f t="shared" si="58"/>
        <v>0</v>
      </c>
      <c r="O32" s="40">
        <f t="shared" si="58"/>
        <v>750</v>
      </c>
      <c r="P32" s="39"/>
      <c r="Q32" s="39"/>
      <c r="R32" s="39"/>
      <c r="S32" s="39"/>
      <c r="T32" s="39"/>
      <c r="U32" s="39"/>
      <c r="V32" s="38"/>
      <c r="W32" s="2"/>
      <c r="X32" s="42">
        <f t="shared" ref="X32:AC32" si="59">SUM(X5:X31)</f>
        <v>0</v>
      </c>
      <c r="Y32" s="41">
        <f t="shared" si="59"/>
        <v>0</v>
      </c>
      <c r="Z32" s="41">
        <f t="shared" si="59"/>
        <v>120</v>
      </c>
      <c r="AA32" s="43">
        <f t="shared" si="59"/>
        <v>290</v>
      </c>
      <c r="AB32" s="43">
        <f t="shared" si="59"/>
        <v>0</v>
      </c>
      <c r="AC32" s="43">
        <f t="shared" si="59"/>
        <v>0</v>
      </c>
      <c r="AD32" s="42">
        <f>SUM(AD5:AD31)</f>
        <v>0</v>
      </c>
      <c r="AE32" s="41">
        <f>SUM(AE5:AE31)</f>
        <v>0</v>
      </c>
      <c r="AF32" s="41">
        <f>SUM(AF5:AF31)</f>
        <v>120</v>
      </c>
      <c r="AG32" s="41">
        <f>SUM(AG5:AG31)</f>
        <v>290</v>
      </c>
      <c r="AH32" s="41">
        <f t="shared" ref="AH32:AI32" si="60">SUM(AH5:AH31)</f>
        <v>0</v>
      </c>
      <c r="AI32" s="41">
        <f t="shared" si="60"/>
        <v>0</v>
      </c>
      <c r="AJ32" s="40">
        <f>SUM(AJ5:AJ31)</f>
        <v>410</v>
      </c>
      <c r="AK32" s="39"/>
      <c r="AL32" s="39"/>
      <c r="AM32" s="39"/>
      <c r="AN32" s="39"/>
      <c r="AO32" s="39"/>
      <c r="AP32" s="39"/>
      <c r="AQ32" s="38"/>
      <c r="AS32" s="42">
        <f t="shared" ref="AS32:AX32" si="61">SUM(AS5:AS31)</f>
        <v>140</v>
      </c>
      <c r="AT32" s="41">
        <f t="shared" si="61"/>
        <v>0</v>
      </c>
      <c r="AU32" s="41">
        <f t="shared" si="61"/>
        <v>260</v>
      </c>
      <c r="AV32" s="43">
        <f t="shared" si="61"/>
        <v>255</v>
      </c>
      <c r="AW32" s="43">
        <f t="shared" si="61"/>
        <v>0</v>
      </c>
      <c r="AX32" s="43">
        <f t="shared" si="61"/>
        <v>0</v>
      </c>
      <c r="AY32" s="42">
        <f>SUM(AY5:AY31)</f>
        <v>140</v>
      </c>
      <c r="AZ32" s="41">
        <f>SUM(AZ5:AZ31)</f>
        <v>0</v>
      </c>
      <c r="BA32" s="41">
        <f>SUM(BA5:BA31)</f>
        <v>260</v>
      </c>
      <c r="BB32" s="41">
        <f>SUM(BB5:BB31)</f>
        <v>425</v>
      </c>
      <c r="BC32" s="41">
        <f t="shared" ref="BC32:BD32" si="62">SUM(BC5:BC31)</f>
        <v>20</v>
      </c>
      <c r="BD32" s="41">
        <f t="shared" si="62"/>
        <v>0</v>
      </c>
      <c r="BE32" s="40">
        <f>SUM(BE5:BE31)</f>
        <v>655</v>
      </c>
      <c r="BF32" s="39"/>
      <c r="BG32" s="39"/>
      <c r="BH32" s="39"/>
      <c r="BI32" s="39"/>
      <c r="BJ32" s="39"/>
      <c r="BK32" s="39"/>
      <c r="BL32" s="38"/>
      <c r="BM32" s="2"/>
      <c r="BN32" s="42">
        <f t="shared" ref="BN32:BX32" si="63">SUM(BN5:BN31)</f>
        <v>360</v>
      </c>
      <c r="BO32" s="41">
        <f t="shared" si="63"/>
        <v>0</v>
      </c>
      <c r="BP32" s="41">
        <f t="shared" si="63"/>
        <v>0</v>
      </c>
      <c r="BQ32" s="41">
        <f t="shared" si="63"/>
        <v>200</v>
      </c>
      <c r="BR32" s="41">
        <f t="shared" si="63"/>
        <v>280</v>
      </c>
      <c r="BS32" s="43">
        <f t="shared" si="63"/>
        <v>0</v>
      </c>
      <c r="BT32" s="42">
        <f t="shared" si="63"/>
        <v>360</v>
      </c>
      <c r="BU32" s="41">
        <f t="shared" si="63"/>
        <v>0</v>
      </c>
      <c r="BV32" s="41">
        <f t="shared" si="63"/>
        <v>200</v>
      </c>
      <c r="BW32" s="41">
        <f t="shared" si="63"/>
        <v>470</v>
      </c>
      <c r="BX32" s="40">
        <f t="shared" si="63"/>
        <v>840</v>
      </c>
      <c r="BY32" s="39"/>
      <c r="BZ32" s="39"/>
      <c r="CA32" s="39"/>
      <c r="CB32" s="39"/>
      <c r="CC32" s="38"/>
      <c r="CD32" s="2"/>
      <c r="CE32" s="42">
        <f t="shared" ref="CE32:CM32" si="64">SUM(CE5:CE31)</f>
        <v>620</v>
      </c>
      <c r="CF32" s="41">
        <f t="shared" si="64"/>
        <v>0</v>
      </c>
      <c r="CG32" s="41">
        <f t="shared" si="64"/>
        <v>0</v>
      </c>
      <c r="CH32" s="43">
        <f t="shared" si="64"/>
        <v>0</v>
      </c>
      <c r="CI32" s="42">
        <f t="shared" si="64"/>
        <v>620</v>
      </c>
      <c r="CJ32" s="41">
        <f t="shared" si="64"/>
        <v>0</v>
      </c>
      <c r="CK32" s="41">
        <f t="shared" si="64"/>
        <v>0</v>
      </c>
      <c r="CL32" s="41">
        <f t="shared" si="64"/>
        <v>0</v>
      </c>
      <c r="CM32" s="40">
        <f t="shared" si="64"/>
        <v>620</v>
      </c>
      <c r="CN32" s="39"/>
      <c r="CO32" s="39"/>
      <c r="CP32" s="39"/>
      <c r="CQ32" s="39"/>
      <c r="CR32" s="38"/>
    </row>
    <row r="35" spans="1:82">
      <c r="B35" s="111" t="s">
        <v>80</v>
      </c>
      <c r="C35" s="111"/>
      <c r="D35" s="111"/>
      <c r="E35" s="111"/>
      <c r="F35" s="111"/>
      <c r="G35" s="111"/>
      <c r="H35" s="111"/>
    </row>
    <row r="36" spans="1:82" ht="86.4" customHeight="1">
      <c r="B36" s="96" t="s">
        <v>19</v>
      </c>
      <c r="C36" s="96" t="s">
        <v>18</v>
      </c>
      <c r="D36" s="96" t="s">
        <v>17</v>
      </c>
      <c r="E36" s="96"/>
      <c r="F36" s="96" t="s">
        <v>35</v>
      </c>
      <c r="G36" s="96"/>
      <c r="H36" s="96" t="s">
        <v>32</v>
      </c>
      <c r="I36" s="95"/>
      <c r="J36" s="95"/>
    </row>
    <row r="37" spans="1:82" ht="13.8" customHeight="1">
      <c r="A37" s="94" t="s">
        <v>78</v>
      </c>
      <c r="B37" s="6">
        <f>SUM(P13,AK13,BF13,BY13,CN13)</f>
        <v>1120</v>
      </c>
      <c r="C37" s="6">
        <f>SUM(P21,AK21,BF21,CN21,BY21)</f>
        <v>130</v>
      </c>
      <c r="D37" s="6">
        <f>SUM(P26,AK26,BF26,BY26,CN26)</f>
        <v>140</v>
      </c>
      <c r="E37" s="6"/>
      <c r="F37" s="6">
        <f>SUM(P29,AK29,BF29,BY29,CN29)</f>
        <v>80</v>
      </c>
      <c r="G37" s="6"/>
      <c r="H37" s="6">
        <f>SUM(P31,AK31,BF31,BY31,CN31)</f>
        <v>90</v>
      </c>
      <c r="AL37" s="1"/>
    </row>
    <row r="38" spans="1:82" ht="13.8" customHeight="1">
      <c r="A38" s="94" t="s">
        <v>22</v>
      </c>
      <c r="B38" s="6">
        <f>SUM(Q13,AL13,BG13,BZ13,CO13)</f>
        <v>0</v>
      </c>
      <c r="C38" s="6">
        <f>SUM(Q21,AL21,BG21,BZ21,CO21)</f>
        <v>0</v>
      </c>
      <c r="D38" s="6">
        <f>SUM(Q26,AL26,BG26,BZ26,CO26)</f>
        <v>0</v>
      </c>
      <c r="E38" s="6"/>
      <c r="F38" s="6">
        <f>SUM(Q29,AL29,BG29,BZ29,CO29)</f>
        <v>0</v>
      </c>
      <c r="G38" s="6"/>
      <c r="H38" s="6">
        <f>SUM(Q31,AL31,BG31,BU31,CO31)</f>
        <v>0</v>
      </c>
      <c r="AL38" s="1"/>
    </row>
    <row r="39" spans="1:82" ht="13.8" customHeight="1">
      <c r="A39" s="94" t="s">
        <v>21</v>
      </c>
      <c r="B39" s="6">
        <f>SUM(R13,AM13,BH13,CA13,CP13)</f>
        <v>460</v>
      </c>
      <c r="C39" s="6">
        <f>SUM(R21,AM21,BH21,CA21,CP21)</f>
        <v>100</v>
      </c>
      <c r="D39" s="6">
        <f>SUM(P28,AK28,BF28,BY28,CN28)</f>
        <v>0</v>
      </c>
      <c r="E39" s="6"/>
      <c r="F39" s="6">
        <f>SUM(P31,AK31,BF31,BY31,CN31)</f>
        <v>90</v>
      </c>
      <c r="G39" s="6"/>
      <c r="H39" s="6">
        <f>SUM(P33,AK33,BF33,BY33,CN33)</f>
        <v>0</v>
      </c>
      <c r="AL39" s="1"/>
    </row>
    <row r="40" spans="1:82" ht="13.8" customHeight="1">
      <c r="A40" s="94" t="s">
        <v>20</v>
      </c>
      <c r="B40" s="6">
        <f>SUM(S13,AN13,BI13,CB13,CQ13)</f>
        <v>390</v>
      </c>
      <c r="C40" s="6">
        <f>SUM(S21,AN21,BI21,CB21,CQ21)</f>
        <v>920</v>
      </c>
      <c r="D40" s="6">
        <f>SUM(S26,AN26,BI26,CB26,CQ26)</f>
        <v>110</v>
      </c>
      <c r="E40" s="6"/>
      <c r="F40" s="6">
        <f>SUM(P32,AK32,BF32,BY32,CN32)</f>
        <v>0</v>
      </c>
      <c r="G40" s="6"/>
      <c r="H40" s="6">
        <f>SUM(S31,AN31,BI31,CB31,CQ31)</f>
        <v>55</v>
      </c>
      <c r="AL40" s="1"/>
    </row>
    <row r="41" spans="1:82" ht="13.8" customHeight="1">
      <c r="A41" s="94" t="s">
        <v>42</v>
      </c>
      <c r="B41" s="6">
        <f>SUM(AO13,BJ13)</f>
        <v>0</v>
      </c>
      <c r="C41" s="6">
        <f>SUM(AO21,BJ21)</f>
        <v>20</v>
      </c>
      <c r="D41" s="6">
        <f>SUM(AO26,BJ26)</f>
        <v>0</v>
      </c>
      <c r="E41" s="6"/>
      <c r="F41" s="6">
        <f>SUM(AO29,BJ29)</f>
        <v>0</v>
      </c>
      <c r="G41" s="6"/>
      <c r="H41" s="6">
        <f>SUM(AO31,BC31)</f>
        <v>0</v>
      </c>
      <c r="AL41" s="1"/>
    </row>
    <row r="42" spans="1:82" ht="13.8" customHeight="1">
      <c r="A42" s="94" t="s">
        <v>79</v>
      </c>
      <c r="B42" s="6">
        <f>SUM(U13,AP13,BK13)</f>
        <v>0</v>
      </c>
      <c r="C42" s="6">
        <f>SUM(P31,AK31,BF31,BY31,CN31)</f>
        <v>90</v>
      </c>
      <c r="D42" s="6">
        <f>SUM(U26,AP26,BK26)</f>
        <v>0</v>
      </c>
      <c r="E42" s="6"/>
      <c r="F42" s="6">
        <f>SUM(U29,AP29,BK29)</f>
        <v>0</v>
      </c>
      <c r="G42" s="6"/>
      <c r="H42" s="6">
        <f>SUM(U31,AO31,AP31,AO31,BD31)</f>
        <v>0</v>
      </c>
      <c r="AL42" s="1"/>
    </row>
    <row r="43" spans="1:82" ht="13.8" customHeight="1">
      <c r="AL43" s="1"/>
    </row>
    <row r="44" spans="1:82">
      <c r="AL44" s="1"/>
      <c r="AR44"/>
    </row>
    <row r="45" spans="1:82">
      <c r="I45" s="32" t="s">
        <v>31</v>
      </c>
      <c r="J45" s="36"/>
      <c r="K45" s="36"/>
      <c r="L45" s="36"/>
      <c r="M45" s="36"/>
      <c r="N45" s="36"/>
      <c r="O45" s="4" t="s">
        <v>30</v>
      </c>
      <c r="Q45" s="32" t="s">
        <v>31</v>
      </c>
      <c r="R45" s="36"/>
      <c r="S45" s="36"/>
      <c r="T45" s="36"/>
      <c r="U45" s="36"/>
      <c r="V45" s="36"/>
      <c r="W45" s="30"/>
      <c r="X45" s="36"/>
      <c r="Z45" s="19" t="s">
        <v>31</v>
      </c>
      <c r="AA45" s="18"/>
      <c r="AB45" s="18"/>
      <c r="AC45" s="90"/>
      <c r="AD45" s="90"/>
      <c r="AE45" s="4" t="s">
        <v>30</v>
      </c>
      <c r="AG45" s="24"/>
      <c r="AH45" s="24"/>
      <c r="AI45" s="24"/>
      <c r="AJ45" s="1"/>
      <c r="AK45" s="1"/>
      <c r="AL45" s="24"/>
      <c r="AR45"/>
      <c r="BM45"/>
      <c r="CD45"/>
    </row>
    <row r="46" spans="1:82">
      <c r="A46" t="s">
        <v>29</v>
      </c>
      <c r="F46" s="34" t="s">
        <v>28</v>
      </c>
      <c r="G46" s="33"/>
      <c r="H46" s="33"/>
      <c r="I46" s="112"/>
      <c r="J46" s="113"/>
      <c r="K46" s="30"/>
      <c r="L46" s="30"/>
      <c r="M46" s="30"/>
      <c r="N46" s="30"/>
      <c r="O46" s="4"/>
      <c r="Q46" s="32"/>
      <c r="R46" s="30"/>
      <c r="S46" s="30"/>
      <c r="T46" s="30"/>
      <c r="U46" s="30"/>
      <c r="V46" s="30"/>
      <c r="W46" s="86"/>
      <c r="X46" s="86"/>
      <c r="Z46" s="112" t="s">
        <v>69</v>
      </c>
      <c r="AA46" s="113"/>
      <c r="AB46" s="30" t="s">
        <v>25</v>
      </c>
      <c r="AC46" s="86"/>
      <c r="AD46" s="31"/>
      <c r="AE46" s="31">
        <v>630</v>
      </c>
      <c r="AG46" s="102"/>
      <c r="AH46" s="102"/>
      <c r="AI46" s="89"/>
      <c r="AJ46" s="89"/>
      <c r="AK46" s="24"/>
      <c r="AL46" s="24"/>
      <c r="AR46"/>
      <c r="BM46"/>
      <c r="CD46"/>
    </row>
    <row r="47" spans="1:82">
      <c r="F47" s="22" t="s">
        <v>26</v>
      </c>
      <c r="G47" s="21"/>
      <c r="H47" s="21"/>
      <c r="I47" s="100" t="s">
        <v>70</v>
      </c>
      <c r="J47" s="101"/>
      <c r="K47" s="18" t="s">
        <v>25</v>
      </c>
      <c r="L47" s="87"/>
      <c r="M47" s="89"/>
      <c r="O47" s="17">
        <v>585</v>
      </c>
      <c r="Q47" s="100" t="s">
        <v>27</v>
      </c>
      <c r="R47" s="101"/>
      <c r="S47" s="18"/>
      <c r="T47" s="18"/>
      <c r="U47" s="18"/>
      <c r="V47" s="18" t="s">
        <v>66</v>
      </c>
      <c r="W47" s="18"/>
      <c r="X47" s="87"/>
      <c r="Z47" s="103"/>
      <c r="AA47" s="102"/>
      <c r="AC47" s="89"/>
      <c r="AE47" s="17"/>
      <c r="AG47" s="102"/>
      <c r="AH47" s="102"/>
      <c r="AI47" s="24"/>
      <c r="AJ47" s="89"/>
      <c r="AK47" s="1"/>
      <c r="AL47" s="24"/>
      <c r="AR47"/>
      <c r="BM47"/>
      <c r="CD47"/>
    </row>
    <row r="48" spans="1:82">
      <c r="F48" s="29" t="s">
        <v>24</v>
      </c>
      <c r="G48" s="2"/>
      <c r="H48" s="2"/>
      <c r="I48" s="28" t="s">
        <v>71</v>
      </c>
      <c r="J48" s="27"/>
      <c r="K48" s="24"/>
      <c r="L48" s="99"/>
      <c r="M48" s="99"/>
      <c r="N48" s="99"/>
      <c r="O48" s="23">
        <v>555</v>
      </c>
      <c r="Q48" s="98" t="s">
        <v>67</v>
      </c>
      <c r="R48" s="99"/>
      <c r="S48" s="24"/>
      <c r="T48" s="24"/>
      <c r="U48" s="24"/>
      <c r="V48" s="24" t="s">
        <v>72</v>
      </c>
      <c r="W48" s="88"/>
      <c r="X48" s="88"/>
      <c r="Z48" s="98"/>
      <c r="AA48" s="99"/>
      <c r="AB48" s="88"/>
      <c r="AC48" s="88"/>
      <c r="AD48" s="24"/>
      <c r="AE48" s="23"/>
      <c r="AG48" s="102"/>
      <c r="AH48" s="102"/>
      <c r="AI48" s="89"/>
      <c r="AJ48" s="89"/>
      <c r="AK48" s="24"/>
      <c r="AL48" s="24"/>
      <c r="AR48"/>
      <c r="BM48"/>
      <c r="CD48"/>
    </row>
    <row r="49" spans="1:82">
      <c r="F49" s="22" t="s">
        <v>26</v>
      </c>
      <c r="G49" s="21"/>
      <c r="H49" s="21"/>
      <c r="I49" s="19"/>
      <c r="J49" s="18"/>
      <c r="K49" s="18"/>
      <c r="L49" s="18"/>
      <c r="M49" s="18"/>
      <c r="N49" s="18"/>
      <c r="O49" s="17"/>
      <c r="Q49" s="19"/>
      <c r="R49" s="18"/>
      <c r="S49" s="18"/>
      <c r="T49" s="18"/>
      <c r="U49" s="18"/>
      <c r="V49" s="18"/>
      <c r="W49" s="87"/>
      <c r="X49" s="87"/>
      <c r="Z49" s="100"/>
      <c r="AA49" s="101"/>
      <c r="AB49" s="87"/>
      <c r="AC49" s="87"/>
      <c r="AD49" s="18"/>
      <c r="AE49" s="17"/>
      <c r="AG49" s="102"/>
      <c r="AH49" s="102"/>
      <c r="AI49" s="89"/>
      <c r="AJ49" s="89"/>
      <c r="AK49" s="24"/>
      <c r="AL49" s="24"/>
      <c r="AR49"/>
      <c r="BM49"/>
      <c r="CD49"/>
    </row>
    <row r="50" spans="1:82">
      <c r="F50" s="16" t="s">
        <v>24</v>
      </c>
      <c r="G50" s="15"/>
      <c r="H50" s="15"/>
      <c r="I50" s="98" t="s">
        <v>73</v>
      </c>
      <c r="J50" s="99"/>
      <c r="K50" s="12"/>
      <c r="L50" s="12"/>
      <c r="M50" s="12"/>
      <c r="N50" s="12"/>
      <c r="O50" s="11">
        <v>620</v>
      </c>
      <c r="Q50" s="13"/>
      <c r="R50" s="12"/>
      <c r="S50" s="12"/>
      <c r="T50" s="12"/>
      <c r="U50" s="12"/>
      <c r="V50" s="12"/>
      <c r="W50" s="88"/>
      <c r="X50" s="88"/>
      <c r="Z50" s="98"/>
      <c r="AA50" s="99"/>
      <c r="AB50" s="88"/>
      <c r="AC50" s="88"/>
      <c r="AD50" s="12"/>
      <c r="AE50" s="11"/>
      <c r="AG50" s="102"/>
      <c r="AH50" s="102"/>
      <c r="AI50" s="89"/>
      <c r="AJ50" s="89"/>
      <c r="AK50" s="24"/>
      <c r="AL50" s="24"/>
      <c r="AR50"/>
      <c r="BM50"/>
      <c r="CD50"/>
    </row>
    <row r="51" spans="1:82">
      <c r="F51" s="22" t="s">
        <v>26</v>
      </c>
      <c r="G51" s="21"/>
      <c r="H51" s="21"/>
      <c r="I51" s="100"/>
      <c r="J51" s="101"/>
      <c r="K51" s="18"/>
      <c r="L51" s="18"/>
      <c r="M51" s="18"/>
      <c r="N51" s="18"/>
      <c r="O51" s="17"/>
      <c r="Q51" s="19"/>
      <c r="R51" s="18"/>
      <c r="S51" s="18"/>
      <c r="T51" s="18"/>
      <c r="U51" s="18"/>
      <c r="V51" s="18"/>
      <c r="W51" s="18"/>
      <c r="X51" s="18"/>
      <c r="Z51" s="19"/>
      <c r="AA51" s="18"/>
      <c r="AB51" s="18"/>
      <c r="AC51" s="18"/>
      <c r="AD51" s="18"/>
      <c r="AE51" s="17"/>
      <c r="AG51" s="24"/>
      <c r="AH51" s="24"/>
      <c r="AI51" s="24"/>
      <c r="AJ51" s="24"/>
      <c r="AK51" s="24"/>
      <c r="AL51" s="24"/>
      <c r="AR51"/>
      <c r="BM51"/>
      <c r="CD51"/>
    </row>
    <row r="52" spans="1:82">
      <c r="F52" s="16" t="s">
        <v>24</v>
      </c>
      <c r="G52" s="15"/>
      <c r="H52" s="15"/>
      <c r="I52" s="98"/>
      <c r="J52" s="99"/>
      <c r="K52" s="12"/>
      <c r="L52" s="12"/>
      <c r="M52" s="12"/>
      <c r="N52" s="12"/>
      <c r="O52" s="11"/>
      <c r="Q52" s="13"/>
      <c r="R52" s="12"/>
      <c r="S52" s="12"/>
      <c r="T52" s="12"/>
      <c r="U52" s="12"/>
      <c r="V52" s="12"/>
      <c r="W52" s="12"/>
      <c r="X52" s="12"/>
      <c r="Z52" s="13"/>
      <c r="AA52" s="12"/>
      <c r="AB52" s="12"/>
      <c r="AC52" s="12"/>
      <c r="AD52" s="12"/>
      <c r="AE52" s="11"/>
      <c r="AG52" s="24"/>
      <c r="AH52" s="24"/>
      <c r="AI52" s="24"/>
      <c r="AJ52" s="24"/>
      <c r="AK52" s="24"/>
      <c r="AL52" s="24"/>
      <c r="AR52"/>
      <c r="BM52"/>
      <c r="CD52"/>
    </row>
    <row r="53" spans="1:82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2"/>
      <c r="W53" s="6"/>
      <c r="X53" s="6"/>
      <c r="Z53" s="6"/>
      <c r="AA53" s="6"/>
      <c r="AB53" s="6"/>
      <c r="AC53" s="6"/>
      <c r="AD53" s="6"/>
      <c r="AE53" s="6"/>
      <c r="AG53" s="2"/>
      <c r="AH53" s="2"/>
      <c r="AI53" s="2"/>
      <c r="AJ53" s="2"/>
      <c r="AK53" s="2"/>
      <c r="AL53" s="2"/>
      <c r="AR53"/>
      <c r="BM53"/>
      <c r="CD53"/>
    </row>
    <row r="54" spans="1:82">
      <c r="F54" s="6"/>
      <c r="G54" s="6"/>
      <c r="H54" s="6"/>
      <c r="I54" s="7" t="s">
        <v>23</v>
      </c>
      <c r="J54" s="7"/>
      <c r="K54" s="7"/>
      <c r="L54" s="7"/>
      <c r="M54" s="7"/>
      <c r="N54" s="7"/>
      <c r="O54" s="7"/>
      <c r="Q54" s="7" t="s">
        <v>22</v>
      </c>
      <c r="R54" s="7"/>
      <c r="S54" s="7"/>
      <c r="T54" s="7"/>
      <c r="U54" s="7"/>
      <c r="V54" s="7"/>
      <c r="W54" s="7"/>
      <c r="X54" s="7"/>
      <c r="Z54" s="7" t="s">
        <v>68</v>
      </c>
      <c r="AA54" s="7"/>
      <c r="AB54" s="7"/>
      <c r="AC54" s="7"/>
      <c r="AD54" s="7"/>
      <c r="AE54" s="7"/>
      <c r="AG54" s="2"/>
      <c r="AH54" s="2"/>
      <c r="AI54" s="2"/>
      <c r="AJ54" s="2"/>
      <c r="AK54" s="2"/>
      <c r="AL54" s="2"/>
      <c r="AR54"/>
      <c r="BM54"/>
      <c r="CD54"/>
    </row>
    <row r="55" spans="1:82">
      <c r="A55" s="6"/>
      <c r="B55" s="6" t="s">
        <v>23</v>
      </c>
      <c r="C55" s="6" t="s">
        <v>22</v>
      </c>
      <c r="D55" s="6" t="s">
        <v>21</v>
      </c>
      <c r="E55" s="6"/>
      <c r="F55" s="6" t="s">
        <v>20</v>
      </c>
      <c r="G55" s="6"/>
      <c r="H55" s="6"/>
      <c r="I55" s="9" t="s">
        <v>19</v>
      </c>
      <c r="J55" s="9" t="s">
        <v>18</v>
      </c>
      <c r="K55" s="9" t="s">
        <v>17</v>
      </c>
      <c r="L55" s="9" t="s">
        <v>16</v>
      </c>
      <c r="M55" s="9"/>
      <c r="N55" s="9" t="s">
        <v>15</v>
      </c>
      <c r="O55" s="7"/>
      <c r="Q55" s="9" t="s">
        <v>19</v>
      </c>
      <c r="R55" s="9" t="s">
        <v>18</v>
      </c>
      <c r="S55" s="9" t="s">
        <v>17</v>
      </c>
      <c r="T55" s="9"/>
      <c r="U55" s="9"/>
      <c r="V55" s="9" t="s">
        <v>16</v>
      </c>
      <c r="W55" s="9" t="s">
        <v>17</v>
      </c>
      <c r="X55" s="9" t="s">
        <v>16</v>
      </c>
      <c r="Z55" s="9" t="s">
        <v>19</v>
      </c>
      <c r="AA55" s="9" t="s">
        <v>18</v>
      </c>
      <c r="AB55" s="9" t="s">
        <v>17</v>
      </c>
      <c r="AC55" s="9" t="s">
        <v>16</v>
      </c>
      <c r="AD55" s="9" t="s">
        <v>15</v>
      </c>
      <c r="AE55" s="7"/>
      <c r="AG55" s="84"/>
      <c r="AH55" s="84"/>
      <c r="AI55" s="84"/>
      <c r="AJ55" s="84"/>
      <c r="AK55" s="84"/>
      <c r="AL55" s="2"/>
      <c r="AR55"/>
      <c r="BM55"/>
      <c r="CD55"/>
    </row>
    <row r="56" spans="1:82">
      <c r="A56" s="6" t="s">
        <v>14</v>
      </c>
      <c r="B56" s="2">
        <v>240</v>
      </c>
      <c r="C56" s="2">
        <v>0</v>
      </c>
      <c r="D56" s="2">
        <v>0</v>
      </c>
      <c r="E56" s="2"/>
      <c r="F56" s="2">
        <v>190</v>
      </c>
      <c r="G56" s="2"/>
      <c r="H56" s="2"/>
      <c r="I56" s="7"/>
      <c r="J56" s="7"/>
      <c r="K56" s="7"/>
      <c r="L56" s="7"/>
      <c r="M56" s="7"/>
      <c r="N56" s="7"/>
      <c r="O56" s="7"/>
      <c r="Q56" s="7"/>
      <c r="R56" s="7"/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7"/>
      <c r="AG56" s="2"/>
      <c r="AH56" s="2"/>
      <c r="AI56" s="2"/>
      <c r="AJ56" s="2"/>
      <c r="AK56" s="2"/>
      <c r="AL56" s="2"/>
      <c r="AR56"/>
      <c r="BM56"/>
      <c r="CD56"/>
    </row>
    <row r="57" spans="1:82">
      <c r="A57" s="6" t="s">
        <v>13</v>
      </c>
      <c r="B57" s="2">
        <v>240</v>
      </c>
      <c r="C57" s="2">
        <v>0</v>
      </c>
      <c r="D57" s="2">
        <v>0</v>
      </c>
      <c r="E57" s="2"/>
      <c r="F57" s="2">
        <v>160</v>
      </c>
      <c r="G57" s="2"/>
      <c r="H57" s="2"/>
      <c r="I57" s="7"/>
      <c r="J57" s="7"/>
      <c r="K57" s="7"/>
      <c r="L57" s="7"/>
      <c r="M57" s="7"/>
      <c r="N57" s="7"/>
      <c r="O57" s="7"/>
      <c r="Q57" s="7"/>
      <c r="R57" s="7"/>
      <c r="S57" s="7"/>
      <c r="T57" s="7"/>
      <c r="U57" s="7"/>
      <c r="V57" s="7"/>
      <c r="W57" s="7"/>
      <c r="X57" s="7"/>
      <c r="Z57" s="7"/>
      <c r="AA57" s="7"/>
      <c r="AB57" s="7"/>
      <c r="AC57" s="7"/>
      <c r="AD57" s="7"/>
      <c r="AE57" s="7"/>
      <c r="AG57" s="2"/>
      <c r="AH57" s="2"/>
      <c r="AI57" s="2"/>
      <c r="AJ57" s="2"/>
      <c r="AK57" s="2"/>
      <c r="AL57" s="2"/>
      <c r="AR57"/>
      <c r="BM57"/>
      <c r="CD57"/>
    </row>
    <row r="58" spans="1:82">
      <c r="A58" s="6" t="s">
        <v>12</v>
      </c>
      <c r="B58" s="2">
        <v>320</v>
      </c>
      <c r="C58" s="2">
        <v>0</v>
      </c>
      <c r="D58" s="2">
        <v>110</v>
      </c>
      <c r="E58" s="2"/>
      <c r="F58" s="2">
        <v>120</v>
      </c>
      <c r="G58" s="2"/>
      <c r="H58" s="2"/>
      <c r="I58" s="7"/>
      <c r="J58" s="7"/>
      <c r="K58" s="7"/>
      <c r="L58" s="7"/>
      <c r="M58" s="7"/>
      <c r="N58" s="7"/>
      <c r="O58" s="7"/>
      <c r="Q58" s="7"/>
      <c r="R58" s="7"/>
      <c r="S58" s="7"/>
      <c r="T58" s="7"/>
      <c r="U58" s="7"/>
      <c r="V58" s="7"/>
      <c r="W58" s="7"/>
      <c r="X58" s="7"/>
      <c r="Z58" s="7"/>
      <c r="AA58" s="7"/>
      <c r="AB58" s="7"/>
      <c r="AC58" s="7"/>
      <c r="AD58" s="7"/>
      <c r="AE58" s="7"/>
      <c r="AG58" s="2"/>
      <c r="AH58" s="2"/>
      <c r="AI58" s="2"/>
      <c r="AJ58" s="2"/>
      <c r="AK58" s="2"/>
      <c r="AL58" s="2"/>
      <c r="AR58"/>
      <c r="BM58"/>
      <c r="CD58"/>
    </row>
    <row r="59" spans="1:82">
      <c r="A59" s="6" t="s">
        <v>11</v>
      </c>
      <c r="B59" s="2">
        <v>360</v>
      </c>
      <c r="C59" s="2">
        <v>0</v>
      </c>
      <c r="D59" s="2">
        <v>120</v>
      </c>
      <c r="E59" s="2"/>
      <c r="F59" s="2">
        <v>90</v>
      </c>
      <c r="G59" s="2"/>
      <c r="H59" s="2"/>
      <c r="I59" s="7"/>
      <c r="J59" s="7"/>
      <c r="K59" s="7"/>
      <c r="L59" s="7"/>
      <c r="M59" s="7"/>
      <c r="N59" s="7"/>
      <c r="O59" s="7"/>
      <c r="Q59" s="7"/>
      <c r="R59" s="7"/>
      <c r="S59" s="7"/>
      <c r="T59" s="7"/>
      <c r="U59" s="7"/>
      <c r="V59" s="7"/>
      <c r="W59" s="7"/>
      <c r="X59" s="7"/>
      <c r="Z59" s="7"/>
      <c r="AA59" s="7"/>
      <c r="AB59" s="7"/>
      <c r="AC59" s="7"/>
      <c r="AD59" s="7"/>
      <c r="AE59" s="7"/>
      <c r="AG59" s="2"/>
      <c r="AH59" s="2"/>
      <c r="AI59" s="2"/>
      <c r="AJ59" s="2"/>
      <c r="AK59" s="2"/>
      <c r="AL59" s="2"/>
      <c r="AR59"/>
      <c r="BM59"/>
      <c r="CD59"/>
    </row>
    <row r="60" spans="1:82">
      <c r="A60" s="6" t="s">
        <v>10</v>
      </c>
      <c r="B60" s="2">
        <v>225</v>
      </c>
      <c r="C60" s="2">
        <v>0</v>
      </c>
      <c r="D60" s="2">
        <v>120</v>
      </c>
      <c r="E60" s="2"/>
      <c r="F60" s="2">
        <v>0</v>
      </c>
      <c r="G60" s="2"/>
      <c r="H60" s="2"/>
      <c r="I60" s="7"/>
      <c r="J60" s="7"/>
      <c r="K60" s="7"/>
      <c r="L60" s="7"/>
      <c r="M60" s="7"/>
      <c r="N60" s="7"/>
      <c r="O60" s="7"/>
      <c r="Q60" s="7"/>
      <c r="R60" s="7"/>
      <c r="S60" s="7"/>
      <c r="T60" s="7"/>
      <c r="U60" s="7"/>
      <c r="V60" s="7"/>
      <c r="W60" s="7"/>
      <c r="X60" s="7"/>
      <c r="Z60" s="7"/>
      <c r="AA60" s="7"/>
      <c r="AB60" s="7"/>
      <c r="AC60" s="7"/>
      <c r="AD60" s="7"/>
      <c r="AE60" s="7"/>
      <c r="AG60" s="2"/>
      <c r="AH60" s="2"/>
      <c r="AI60" s="2"/>
      <c r="AJ60" s="2"/>
      <c r="AK60" s="2"/>
      <c r="AL60" s="2"/>
      <c r="AR60"/>
      <c r="BM60"/>
      <c r="CD60"/>
    </row>
    <row r="61" spans="1:82">
      <c r="A61" s="6" t="s">
        <v>9</v>
      </c>
      <c r="B61" s="2">
        <v>240</v>
      </c>
      <c r="C61" s="2">
        <v>0</v>
      </c>
      <c r="D61" s="2">
        <v>120</v>
      </c>
      <c r="E61" s="2"/>
      <c r="F61" s="2">
        <v>0</v>
      </c>
      <c r="G61" s="2"/>
      <c r="H61" s="2"/>
      <c r="I61" s="7"/>
      <c r="J61" s="7"/>
      <c r="K61" s="7"/>
      <c r="L61" s="7"/>
      <c r="M61" s="7"/>
      <c r="N61" s="7"/>
      <c r="O61" s="7"/>
      <c r="Q61" s="7"/>
      <c r="R61" s="7"/>
      <c r="S61" s="7"/>
      <c r="T61" s="7"/>
      <c r="U61" s="7"/>
      <c r="V61" s="7"/>
      <c r="W61" s="7"/>
      <c r="X61" s="7"/>
      <c r="Z61" s="7"/>
      <c r="AA61" s="7"/>
      <c r="AB61" s="7"/>
      <c r="AC61" s="7"/>
      <c r="AD61" s="7"/>
      <c r="AE61" s="7"/>
      <c r="AG61" s="2"/>
      <c r="AH61" s="2"/>
      <c r="AI61" s="2"/>
      <c r="AJ61" s="2"/>
      <c r="AK61" s="2"/>
      <c r="AL61" s="2"/>
      <c r="AR61"/>
      <c r="BM61"/>
      <c r="CD61"/>
    </row>
    <row r="62" spans="1:82">
      <c r="A62" s="6" t="s">
        <v>8</v>
      </c>
      <c r="B62" s="2">
        <v>220</v>
      </c>
      <c r="C62" s="2">
        <v>0</v>
      </c>
      <c r="D62" s="2">
        <v>80</v>
      </c>
      <c r="E62" s="2"/>
      <c r="F62" s="2">
        <v>0</v>
      </c>
      <c r="G62" s="2"/>
      <c r="H62" s="2"/>
      <c r="I62" s="7"/>
      <c r="J62" s="7"/>
      <c r="K62" s="7"/>
      <c r="L62" s="7"/>
      <c r="M62" s="7"/>
      <c r="N62" s="7"/>
      <c r="O62" s="7"/>
      <c r="Q62" s="7"/>
      <c r="R62" s="7"/>
      <c r="S62" s="7"/>
      <c r="T62" s="7"/>
      <c r="U62" s="7"/>
      <c r="V62" s="7"/>
      <c r="W62" s="7"/>
      <c r="X62" s="7"/>
      <c r="Z62" s="7"/>
      <c r="AA62" s="7"/>
      <c r="AB62" s="7"/>
      <c r="AC62" s="7"/>
      <c r="AD62" s="7"/>
      <c r="AE62" s="7"/>
      <c r="AG62" s="2"/>
      <c r="AH62" s="2"/>
      <c r="AI62" s="2"/>
      <c r="AJ62" s="2"/>
      <c r="AK62" s="2"/>
      <c r="AL62" s="2"/>
      <c r="AR62"/>
      <c r="BM62"/>
      <c r="CD62"/>
    </row>
    <row r="63" spans="1:82">
      <c r="A63" s="6" t="s">
        <v>7</v>
      </c>
      <c r="B63" s="2">
        <f>CI32</f>
        <v>620</v>
      </c>
      <c r="C63" s="2">
        <f>CJ32</f>
        <v>0</v>
      </c>
      <c r="D63" s="2">
        <f>CK32</f>
        <v>0</v>
      </c>
      <c r="E63" s="2"/>
      <c r="F63" s="2">
        <f>CL32</f>
        <v>0</v>
      </c>
      <c r="G63" s="2"/>
      <c r="H63" s="2"/>
      <c r="I63" s="7"/>
      <c r="J63" s="7"/>
      <c r="K63" s="7"/>
      <c r="L63" s="7"/>
      <c r="M63" s="7"/>
      <c r="N63" s="7"/>
      <c r="O63" s="7"/>
      <c r="Q63" s="7"/>
      <c r="R63" s="7"/>
      <c r="S63" s="7"/>
      <c r="T63" s="7"/>
      <c r="U63" s="7"/>
      <c r="V63" s="7"/>
      <c r="W63" s="7"/>
      <c r="X63" s="7"/>
      <c r="Z63" s="7"/>
      <c r="AA63" s="7"/>
      <c r="AB63" s="7"/>
      <c r="AC63" s="7"/>
      <c r="AD63" s="7"/>
      <c r="AE63" s="7"/>
      <c r="AG63" s="2"/>
      <c r="AH63" s="2"/>
      <c r="AI63" s="2"/>
      <c r="AJ63" s="2"/>
      <c r="AK63" s="2"/>
      <c r="AL63" s="2"/>
      <c r="AR63"/>
      <c r="BM63"/>
      <c r="CD63"/>
    </row>
    <row r="64" spans="1:82">
      <c r="A64" s="5" t="s">
        <v>6</v>
      </c>
      <c r="B64" s="5">
        <f>SUM(B56:B63)</f>
        <v>2465</v>
      </c>
      <c r="C64" s="5">
        <f>SUM(C56:C63)</f>
        <v>0</v>
      </c>
      <c r="D64" s="5">
        <f>SUM(D56:D63)</f>
        <v>550</v>
      </c>
      <c r="E64" s="5"/>
      <c r="F64" s="5">
        <f>SUM(F56:F63)</f>
        <v>560</v>
      </c>
      <c r="G64" s="5"/>
      <c r="H64" s="5"/>
      <c r="I64" s="4">
        <f>SUM(I56:I63)</f>
        <v>0</v>
      </c>
      <c r="J64" s="4">
        <f>SUM(J56:J63)</f>
        <v>0</v>
      </c>
      <c r="K64" s="4">
        <f>SUM(K56:K63)</f>
        <v>0</v>
      </c>
      <c r="L64" s="4">
        <f>SUM(L56:L63)</f>
        <v>0</v>
      </c>
      <c r="M64" s="4"/>
      <c r="N64" s="4">
        <f>SUM(N56:N63)</f>
        <v>0</v>
      </c>
      <c r="O64" s="4">
        <f>SUM(I56:N63)</f>
        <v>0</v>
      </c>
      <c r="Q64" s="4">
        <f>SUM(Q56:Q63)</f>
        <v>0</v>
      </c>
      <c r="R64" s="4">
        <f>SUM(R56:R63)</f>
        <v>0</v>
      </c>
      <c r="S64" s="4">
        <f>SUM(S56:S63)</f>
        <v>0</v>
      </c>
      <c r="T64" s="4"/>
      <c r="U64" s="4"/>
      <c r="V64" s="4">
        <f>SUM(V56:V63)</f>
        <v>0</v>
      </c>
      <c r="W64" s="4">
        <f t="shared" ref="W64:X64" si="65">SUM(W56:W63)</f>
        <v>0</v>
      </c>
      <c r="X64" s="4">
        <f t="shared" si="65"/>
        <v>0</v>
      </c>
      <c r="Z64" s="4">
        <f t="shared" ref="Z64:AD64" si="66">SUM(Z56:Z63)</f>
        <v>0</v>
      </c>
      <c r="AA64" s="4">
        <f t="shared" si="66"/>
        <v>0</v>
      </c>
      <c r="AB64" s="4">
        <f t="shared" si="66"/>
        <v>0</v>
      </c>
      <c r="AC64" s="4">
        <f t="shared" si="66"/>
        <v>0</v>
      </c>
      <c r="AD64" s="4">
        <f t="shared" si="66"/>
        <v>0</v>
      </c>
      <c r="AE64" s="4">
        <f t="shared" ref="AE64" si="67">SUM(Z56:AD63)</f>
        <v>0</v>
      </c>
      <c r="AG64" s="24"/>
      <c r="AH64" s="24"/>
      <c r="AI64" s="24"/>
      <c r="AJ64" s="24"/>
      <c r="AK64" s="24"/>
      <c r="AL64" s="24"/>
      <c r="AR64"/>
      <c r="BM64"/>
      <c r="CD64"/>
    </row>
    <row r="65" spans="9:82" ht="88.8" customHeight="1">
      <c r="I65" s="3" t="s">
        <v>5</v>
      </c>
      <c r="J65" s="3" t="s">
        <v>4</v>
      </c>
      <c r="K65" s="3" t="s">
        <v>3</v>
      </c>
      <c r="L65" s="3" t="s">
        <v>2</v>
      </c>
      <c r="M65" s="3"/>
      <c r="N65" s="3" t="s">
        <v>1</v>
      </c>
      <c r="O65" s="3" t="s">
        <v>0</v>
      </c>
      <c r="Q65" s="3" t="s">
        <v>5</v>
      </c>
      <c r="R65" s="3" t="s">
        <v>4</v>
      </c>
      <c r="S65" s="3" t="s">
        <v>3</v>
      </c>
      <c r="T65" s="3"/>
      <c r="U65" s="3"/>
      <c r="V65" s="3" t="s">
        <v>2</v>
      </c>
      <c r="W65" s="3" t="s">
        <v>3</v>
      </c>
      <c r="X65" s="3" t="s">
        <v>2</v>
      </c>
      <c r="Z65" s="3" t="s">
        <v>5</v>
      </c>
      <c r="AA65" s="3" t="s">
        <v>4</v>
      </c>
      <c r="AB65" s="3" t="s">
        <v>3</v>
      </c>
      <c r="AC65" s="3" t="s">
        <v>2</v>
      </c>
      <c r="AD65" s="3" t="s">
        <v>1</v>
      </c>
      <c r="AE65" s="3" t="s">
        <v>0</v>
      </c>
      <c r="AG65" s="85"/>
      <c r="AH65" s="85"/>
      <c r="AI65" s="85"/>
      <c r="AJ65" s="85"/>
      <c r="AK65" s="85"/>
      <c r="AL65" s="85"/>
      <c r="AR65"/>
      <c r="BM65"/>
      <c r="CD65"/>
    </row>
    <row r="66" spans="9:82">
      <c r="W66"/>
      <c r="AR66"/>
      <c r="BM66"/>
      <c r="CD66"/>
    </row>
    <row r="67" spans="9:82">
      <c r="W67"/>
      <c r="AR67"/>
      <c r="BM67"/>
      <c r="CD67"/>
    </row>
    <row r="68" spans="9:82">
      <c r="W68"/>
      <c r="AR68"/>
      <c r="BM68"/>
      <c r="CD68"/>
    </row>
    <row r="69" spans="9:82">
      <c r="W69"/>
      <c r="AR69"/>
      <c r="BM69"/>
      <c r="CD69"/>
    </row>
    <row r="70" spans="9:82">
      <c r="W70"/>
      <c r="AR70"/>
      <c r="BM70"/>
      <c r="CD70"/>
    </row>
    <row r="71" spans="9:82">
      <c r="W71"/>
      <c r="AR71"/>
      <c r="BM71"/>
      <c r="CD71"/>
    </row>
    <row r="72" spans="9:82">
      <c r="W72"/>
      <c r="AR72"/>
      <c r="BM72"/>
      <c r="CD72"/>
    </row>
    <row r="73" spans="9:82">
      <c r="W73"/>
      <c r="AR73"/>
      <c r="BM73"/>
      <c r="CD73"/>
    </row>
    <row r="74" spans="9:82">
      <c r="W74"/>
      <c r="AR74"/>
      <c r="BM74"/>
      <c r="CD74"/>
    </row>
    <row r="75" spans="9:82">
      <c r="W75"/>
      <c r="AR75"/>
      <c r="BM75"/>
      <c r="CD75"/>
    </row>
    <row r="76" spans="9:82">
      <c r="W76"/>
      <c r="AR76"/>
      <c r="BM76"/>
      <c r="CD76"/>
    </row>
    <row r="77" spans="9:82">
      <c r="W77"/>
      <c r="AR77"/>
      <c r="BM77"/>
      <c r="CD77"/>
    </row>
    <row r="78" spans="9:82">
      <c r="W78"/>
      <c r="AR78"/>
      <c r="BM78"/>
      <c r="CD78"/>
    </row>
    <row r="79" spans="9:82">
      <c r="W79"/>
      <c r="AR79"/>
      <c r="BM79"/>
      <c r="CD79"/>
    </row>
    <row r="80" spans="9:82">
      <c r="W80"/>
      <c r="AR80"/>
      <c r="BM80"/>
      <c r="CD80"/>
    </row>
    <row r="81" spans="23:82">
      <c r="W81"/>
      <c r="AR81"/>
      <c r="BM81"/>
      <c r="CD81"/>
    </row>
    <row r="82" spans="23:82">
      <c r="W82"/>
      <c r="BM82"/>
      <c r="CD82"/>
    </row>
  </sheetData>
  <mergeCells count="42">
    <mergeCell ref="CE1:CR1"/>
    <mergeCell ref="B2:V2"/>
    <mergeCell ref="X2:AQ2"/>
    <mergeCell ref="AS2:BL2"/>
    <mergeCell ref="BN2:CC2"/>
    <mergeCell ref="CE2:CR2"/>
    <mergeCell ref="X3:AC3"/>
    <mergeCell ref="AD3:AJ3"/>
    <mergeCell ref="AK3:AQ3"/>
    <mergeCell ref="B1:V1"/>
    <mergeCell ref="BN1:CC1"/>
    <mergeCell ref="CE3:CH3"/>
    <mergeCell ref="CI3:CM3"/>
    <mergeCell ref="CN3:CR3"/>
    <mergeCell ref="B35:H35"/>
    <mergeCell ref="I46:J46"/>
    <mergeCell ref="Z46:AA46"/>
    <mergeCell ref="AG46:AH46"/>
    <mergeCell ref="AS3:AX3"/>
    <mergeCell ref="AY3:BE3"/>
    <mergeCell ref="BF3:BL3"/>
    <mergeCell ref="BN3:BS3"/>
    <mergeCell ref="BT3:BX3"/>
    <mergeCell ref="BY3:CC3"/>
    <mergeCell ref="B3:H3"/>
    <mergeCell ref="I3:O3"/>
    <mergeCell ref="P3:V3"/>
    <mergeCell ref="I47:J47"/>
    <mergeCell ref="Q47:R47"/>
    <mergeCell ref="Z47:AA47"/>
    <mergeCell ref="AG47:AH47"/>
    <mergeCell ref="L48:N48"/>
    <mergeCell ref="Q48:R48"/>
    <mergeCell ref="Z48:AA48"/>
    <mergeCell ref="AG48:AH48"/>
    <mergeCell ref="I52:J52"/>
    <mergeCell ref="Z49:AA49"/>
    <mergeCell ref="AG49:AH49"/>
    <mergeCell ref="I50:J50"/>
    <mergeCell ref="Z50:AA50"/>
    <mergeCell ref="AG50:AH50"/>
    <mergeCell ref="I51:J51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82"/>
  <sheetViews>
    <sheetView workbookViewId="0">
      <pane xSplit="1" topLeftCell="CH1" activePane="topRight" state="frozen"/>
      <selection pane="topRight" activeCell="B4" sqref="B1:CR1048576"/>
    </sheetView>
  </sheetViews>
  <sheetFormatPr baseColWidth="10" defaultRowHeight="14.4"/>
  <cols>
    <col min="1" max="1" width="18.88671875" bestFit="1" customWidth="1"/>
    <col min="2" max="22" width="4.109375" customWidth="1"/>
    <col min="23" max="23" width="4.109375" style="1" customWidth="1"/>
    <col min="24" max="43" width="4.109375" customWidth="1"/>
    <col min="44" max="44" width="4.109375" style="1" customWidth="1"/>
    <col min="45" max="64" width="4.109375" customWidth="1"/>
    <col min="65" max="65" width="4.109375" style="1" customWidth="1"/>
    <col min="66" max="81" width="4.109375" customWidth="1"/>
    <col min="82" max="82" width="4.109375" style="1" customWidth="1"/>
    <col min="83" max="96" width="4.109375" customWidth="1"/>
    <col min="97" max="97" width="18.88671875" bestFit="1" customWidth="1"/>
    <col min="98" max="110" width="5.33203125" customWidth="1"/>
    <col min="111" max="125" width="4.77734375" customWidth="1"/>
  </cols>
  <sheetData>
    <row r="1" spans="1:125" ht="15" thickBot="1"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80"/>
      <c r="AR1" s="81"/>
      <c r="BM1" s="80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80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79"/>
      <c r="CT1" s="78"/>
      <c r="CU1" s="80"/>
      <c r="CV1" s="80"/>
      <c r="CW1" s="78"/>
      <c r="CX1" s="80"/>
      <c r="CY1" s="80"/>
      <c r="CZ1" s="78"/>
      <c r="DA1" s="80"/>
      <c r="DB1" s="80"/>
      <c r="DC1" s="78"/>
      <c r="DD1" s="80"/>
      <c r="DE1" s="80"/>
      <c r="DF1" s="78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6"/>
      <c r="DU1" s="6"/>
    </row>
    <row r="2" spans="1:125" ht="15" thickBot="1">
      <c r="B2" s="114" t="s">
        <v>74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81"/>
      <c r="X2" s="122" t="s">
        <v>12</v>
      </c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124"/>
      <c r="AQ2" s="125"/>
      <c r="AR2" s="81"/>
      <c r="AS2" s="126" t="s">
        <v>75</v>
      </c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8"/>
      <c r="BM2" s="81"/>
      <c r="BN2" s="126" t="s">
        <v>76</v>
      </c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81"/>
      <c r="CE2" s="126" t="s">
        <v>7</v>
      </c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8"/>
      <c r="CS2" s="79"/>
      <c r="CT2" s="78"/>
      <c r="CU2" s="79"/>
      <c r="CV2" s="79"/>
      <c r="CW2" s="78"/>
      <c r="CX2" s="79"/>
      <c r="CY2" s="79"/>
      <c r="CZ2" s="78"/>
      <c r="DA2" s="79"/>
      <c r="DB2" s="79"/>
      <c r="DC2" s="78"/>
      <c r="DD2" s="79"/>
      <c r="DE2" s="79"/>
      <c r="DF2" s="78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6"/>
      <c r="DU2" s="6"/>
    </row>
    <row r="3" spans="1:125" ht="15" thickBot="1">
      <c r="A3" s="6"/>
      <c r="B3" s="118" t="s">
        <v>60</v>
      </c>
      <c r="C3" s="119"/>
      <c r="D3" s="119"/>
      <c r="E3" s="119"/>
      <c r="F3" s="119"/>
      <c r="G3" s="119"/>
      <c r="H3" s="107"/>
      <c r="I3" s="117" t="s">
        <v>61</v>
      </c>
      <c r="J3" s="119"/>
      <c r="K3" s="119"/>
      <c r="L3" s="119"/>
      <c r="M3" s="119"/>
      <c r="N3" s="119"/>
      <c r="O3" s="107"/>
      <c r="P3" s="117" t="s">
        <v>59</v>
      </c>
      <c r="Q3" s="119"/>
      <c r="R3" s="119"/>
      <c r="S3" s="119"/>
      <c r="T3" s="119"/>
      <c r="U3" s="119"/>
      <c r="V3" s="120"/>
      <c r="W3" s="81"/>
      <c r="X3" s="118" t="s">
        <v>60</v>
      </c>
      <c r="Y3" s="119"/>
      <c r="Z3" s="119"/>
      <c r="AA3" s="119"/>
      <c r="AB3" s="119"/>
      <c r="AC3" s="107"/>
      <c r="AD3" s="105" t="s">
        <v>6</v>
      </c>
      <c r="AE3" s="105"/>
      <c r="AF3" s="105"/>
      <c r="AG3" s="105"/>
      <c r="AH3" s="105"/>
      <c r="AI3" s="105"/>
      <c r="AJ3" s="105"/>
      <c r="AK3" s="105" t="s">
        <v>59</v>
      </c>
      <c r="AL3" s="105"/>
      <c r="AM3" s="105"/>
      <c r="AN3" s="105"/>
      <c r="AO3" s="117"/>
      <c r="AP3" s="117"/>
      <c r="AQ3" s="106"/>
      <c r="AR3" s="89"/>
      <c r="AS3" s="114" t="s">
        <v>60</v>
      </c>
      <c r="AT3" s="115"/>
      <c r="AU3" s="115"/>
      <c r="AV3" s="115"/>
      <c r="AW3" s="115"/>
      <c r="AX3" s="116"/>
      <c r="AY3" s="107" t="s">
        <v>6</v>
      </c>
      <c r="AZ3" s="105"/>
      <c r="BA3" s="105"/>
      <c r="BB3" s="105"/>
      <c r="BC3" s="117"/>
      <c r="BD3" s="117"/>
      <c r="BE3" s="106"/>
      <c r="BF3" s="108" t="s">
        <v>59</v>
      </c>
      <c r="BG3" s="109"/>
      <c r="BH3" s="109"/>
      <c r="BI3" s="109"/>
      <c r="BJ3" s="109"/>
      <c r="BK3" s="109"/>
      <c r="BL3" s="110"/>
      <c r="BM3" s="81"/>
      <c r="BN3" s="104" t="s">
        <v>60</v>
      </c>
      <c r="BO3" s="105"/>
      <c r="BP3" s="105"/>
      <c r="BQ3" s="105"/>
      <c r="BR3" s="117"/>
      <c r="BS3" s="106"/>
      <c r="BT3" s="107" t="s">
        <v>6</v>
      </c>
      <c r="BU3" s="105"/>
      <c r="BV3" s="105"/>
      <c r="BW3" s="105"/>
      <c r="BX3" s="106"/>
      <c r="BY3" s="108" t="s">
        <v>59</v>
      </c>
      <c r="BZ3" s="109"/>
      <c r="CA3" s="109"/>
      <c r="CB3" s="109"/>
      <c r="CC3" s="110"/>
      <c r="CD3" s="81"/>
      <c r="CE3" s="104" t="s">
        <v>60</v>
      </c>
      <c r="CF3" s="105"/>
      <c r="CG3" s="105"/>
      <c r="CH3" s="106"/>
      <c r="CI3" s="107" t="s">
        <v>6</v>
      </c>
      <c r="CJ3" s="105"/>
      <c r="CK3" s="105"/>
      <c r="CL3" s="105"/>
      <c r="CM3" s="106"/>
      <c r="CN3" s="108" t="s">
        <v>59</v>
      </c>
      <c r="CO3" s="109"/>
      <c r="CP3" s="109"/>
      <c r="CQ3" s="109"/>
      <c r="CR3" s="110"/>
      <c r="CS3" s="81"/>
      <c r="CT3" s="78"/>
      <c r="CU3" s="79"/>
      <c r="CV3" s="79"/>
      <c r="CW3" s="78"/>
      <c r="CX3" s="79"/>
      <c r="CY3" s="79"/>
      <c r="CZ3" s="78"/>
      <c r="DA3" s="79"/>
      <c r="DB3" s="79"/>
      <c r="DC3" s="78"/>
      <c r="DD3" s="79"/>
      <c r="DE3" s="79"/>
      <c r="DF3" s="78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6"/>
      <c r="DU3" s="6"/>
    </row>
    <row r="4" spans="1:125" ht="15" thickBot="1">
      <c r="B4" s="71" t="s">
        <v>23</v>
      </c>
      <c r="C4" s="68" t="s">
        <v>23</v>
      </c>
      <c r="D4" s="68" t="s">
        <v>22</v>
      </c>
      <c r="E4" s="68" t="s">
        <v>21</v>
      </c>
      <c r="F4" s="68" t="s">
        <v>20</v>
      </c>
      <c r="G4" s="68" t="s">
        <v>64</v>
      </c>
      <c r="H4" s="68" t="s">
        <v>65</v>
      </c>
      <c r="I4" s="76" t="s">
        <v>23</v>
      </c>
      <c r="J4" s="68" t="s">
        <v>22</v>
      </c>
      <c r="K4" s="68" t="s">
        <v>21</v>
      </c>
      <c r="L4" s="68" t="s">
        <v>20</v>
      </c>
      <c r="M4" s="68" t="s">
        <v>64</v>
      </c>
      <c r="N4" s="68" t="s">
        <v>65</v>
      </c>
      <c r="O4" s="77" t="s">
        <v>58</v>
      </c>
      <c r="P4" s="76" t="s">
        <v>23</v>
      </c>
      <c r="Q4" s="68" t="s">
        <v>22</v>
      </c>
      <c r="R4" s="68" t="s">
        <v>21</v>
      </c>
      <c r="S4" s="68" t="s">
        <v>20</v>
      </c>
      <c r="T4" s="83"/>
      <c r="U4" s="83" t="s">
        <v>65</v>
      </c>
      <c r="V4" s="67" t="s">
        <v>58</v>
      </c>
      <c r="W4" s="89"/>
      <c r="X4" s="71" t="s">
        <v>23</v>
      </c>
      <c r="Y4" s="68" t="s">
        <v>22</v>
      </c>
      <c r="Z4" s="68" t="s">
        <v>21</v>
      </c>
      <c r="AA4" s="68" t="s">
        <v>20</v>
      </c>
      <c r="AB4" s="68" t="s">
        <v>64</v>
      </c>
      <c r="AC4" s="68" t="s">
        <v>65</v>
      </c>
      <c r="AD4" s="76" t="s">
        <v>23</v>
      </c>
      <c r="AE4" s="68" t="s">
        <v>22</v>
      </c>
      <c r="AF4" s="68" t="s">
        <v>21</v>
      </c>
      <c r="AG4" s="68" t="s">
        <v>20</v>
      </c>
      <c r="AH4" s="68" t="s">
        <v>64</v>
      </c>
      <c r="AI4" s="68" t="s">
        <v>65</v>
      </c>
      <c r="AJ4" s="76" t="s">
        <v>6</v>
      </c>
      <c r="AK4" s="76" t="s">
        <v>23</v>
      </c>
      <c r="AL4" s="68" t="s">
        <v>22</v>
      </c>
      <c r="AM4" s="68" t="s">
        <v>21</v>
      </c>
      <c r="AN4" s="68" t="s">
        <v>20</v>
      </c>
      <c r="AO4" s="83" t="s">
        <v>64</v>
      </c>
      <c r="AP4" s="83" t="s">
        <v>65</v>
      </c>
      <c r="AQ4" s="67" t="s">
        <v>58</v>
      </c>
      <c r="AR4" s="2"/>
      <c r="AS4" s="71" t="s">
        <v>23</v>
      </c>
      <c r="AT4" s="68" t="s">
        <v>22</v>
      </c>
      <c r="AU4" s="68" t="s">
        <v>21</v>
      </c>
      <c r="AV4" s="68" t="s">
        <v>20</v>
      </c>
      <c r="AW4" s="68" t="s">
        <v>64</v>
      </c>
      <c r="AX4" s="70" t="s">
        <v>65</v>
      </c>
      <c r="AY4" s="69" t="s">
        <v>23</v>
      </c>
      <c r="AZ4" s="68" t="s">
        <v>22</v>
      </c>
      <c r="BA4" s="68" t="s">
        <v>21</v>
      </c>
      <c r="BB4" s="68" t="s">
        <v>20</v>
      </c>
      <c r="BC4" s="68" t="s">
        <v>64</v>
      </c>
      <c r="BD4" s="68" t="s">
        <v>65</v>
      </c>
      <c r="BE4" s="67" t="s">
        <v>6</v>
      </c>
      <c r="BF4" s="66" t="s">
        <v>23</v>
      </c>
      <c r="BG4" s="65" t="s">
        <v>22</v>
      </c>
      <c r="BH4" s="65" t="s">
        <v>21</v>
      </c>
      <c r="BI4" s="65" t="s">
        <v>20</v>
      </c>
      <c r="BJ4" s="93" t="s">
        <v>64</v>
      </c>
      <c r="BK4" s="93" t="s">
        <v>65</v>
      </c>
      <c r="BL4" s="64" t="s">
        <v>58</v>
      </c>
      <c r="BM4" s="81"/>
      <c r="BN4" s="71" t="s">
        <v>23</v>
      </c>
      <c r="BO4" s="68" t="s">
        <v>23</v>
      </c>
      <c r="BP4" s="68" t="s">
        <v>22</v>
      </c>
      <c r="BQ4" s="68" t="s">
        <v>21</v>
      </c>
      <c r="BR4" s="83" t="s">
        <v>20</v>
      </c>
      <c r="BS4" s="70" t="s">
        <v>20</v>
      </c>
      <c r="BT4" s="69" t="s">
        <v>23</v>
      </c>
      <c r="BU4" s="68" t="s">
        <v>22</v>
      </c>
      <c r="BV4" s="68" t="s">
        <v>21</v>
      </c>
      <c r="BW4" s="68" t="s">
        <v>20</v>
      </c>
      <c r="BX4" s="67" t="s">
        <v>6</v>
      </c>
      <c r="BY4" s="66" t="s">
        <v>23</v>
      </c>
      <c r="BZ4" s="65" t="s">
        <v>22</v>
      </c>
      <c r="CA4" s="65" t="s">
        <v>21</v>
      </c>
      <c r="CB4" s="65" t="s">
        <v>20</v>
      </c>
      <c r="CC4" s="64" t="s">
        <v>58</v>
      </c>
      <c r="CD4" s="89"/>
      <c r="CE4" s="71" t="s">
        <v>23</v>
      </c>
      <c r="CF4" s="68" t="s">
        <v>22</v>
      </c>
      <c r="CG4" s="68" t="s">
        <v>21</v>
      </c>
      <c r="CH4" s="70" t="s">
        <v>20</v>
      </c>
      <c r="CI4" s="69" t="s">
        <v>23</v>
      </c>
      <c r="CJ4" s="68" t="s">
        <v>22</v>
      </c>
      <c r="CK4" s="68" t="s">
        <v>21</v>
      </c>
      <c r="CL4" s="68" t="s">
        <v>20</v>
      </c>
      <c r="CM4" s="67" t="s">
        <v>6</v>
      </c>
      <c r="CN4" s="66" t="s">
        <v>23</v>
      </c>
      <c r="CO4" s="65" t="s">
        <v>22</v>
      </c>
      <c r="CP4" s="65" t="s">
        <v>21</v>
      </c>
      <c r="CQ4" s="65" t="s">
        <v>20</v>
      </c>
      <c r="CR4" s="64" t="s">
        <v>58</v>
      </c>
      <c r="CS4" s="31" t="s">
        <v>57</v>
      </c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6"/>
      <c r="DU4" s="6"/>
    </row>
    <row r="5" spans="1:125">
      <c r="A5" s="32" t="s">
        <v>57</v>
      </c>
      <c r="B5" s="50">
        <v>160</v>
      </c>
      <c r="C5" s="49"/>
      <c r="D5" s="49"/>
      <c r="E5" s="49">
        <v>40</v>
      </c>
      <c r="F5" s="49"/>
      <c r="G5" s="15"/>
      <c r="H5" s="15">
        <v>50</v>
      </c>
      <c r="I5" s="50">
        <f t="shared" ref="I5:I13" si="0">SUM(B5:C5)</f>
        <v>160</v>
      </c>
      <c r="J5" s="49">
        <f t="shared" ref="J5:J13" si="1">SUM(D5)</f>
        <v>0</v>
      </c>
      <c r="K5" s="49">
        <f>SUM(E5)</f>
        <v>40</v>
      </c>
      <c r="L5" s="49">
        <f t="shared" ref="L5:M13" si="2">SUM(F5:F5)</f>
        <v>0</v>
      </c>
      <c r="M5" s="49">
        <f t="shared" si="2"/>
        <v>0</v>
      </c>
      <c r="N5" s="16">
        <f>SUM(H5)</f>
        <v>50</v>
      </c>
      <c r="O5" s="48">
        <f t="shared" ref="O5:O19" si="3">SUM(B5:H5)</f>
        <v>250</v>
      </c>
      <c r="P5" s="57"/>
      <c r="Q5" s="2"/>
      <c r="R5" s="2"/>
      <c r="S5" s="2"/>
      <c r="T5" s="2"/>
      <c r="U5" s="2"/>
      <c r="V5" s="56"/>
      <c r="W5" s="2"/>
      <c r="X5" s="50">
        <v>20</v>
      </c>
      <c r="Y5" s="49"/>
      <c r="Z5" s="49"/>
      <c r="AA5" s="49">
        <v>20</v>
      </c>
      <c r="AB5" s="49"/>
      <c r="AC5" s="15"/>
      <c r="AD5" s="50">
        <f t="shared" ref="AD5:AD13" si="4">SUM(X5:X5)</f>
        <v>20</v>
      </c>
      <c r="AE5" s="49">
        <f>SUM(Y5)</f>
        <v>0</v>
      </c>
      <c r="AF5" s="49">
        <f>SUM(Z5)</f>
        <v>0</v>
      </c>
      <c r="AG5" s="49">
        <f>SUM(AA5)</f>
        <v>20</v>
      </c>
      <c r="AH5" s="49">
        <f>SUM(AB5)</f>
        <v>0</v>
      </c>
      <c r="AI5" s="49">
        <f>SUM(AC5)</f>
        <v>0</v>
      </c>
      <c r="AJ5" s="52">
        <f t="shared" ref="AJ5:AJ13" si="5">SUM(X5:AA5)</f>
        <v>40</v>
      </c>
      <c r="AK5" s="57"/>
      <c r="AL5" s="2"/>
      <c r="AM5" s="2"/>
      <c r="AN5" s="2"/>
      <c r="AO5" s="2"/>
      <c r="AP5" s="2"/>
      <c r="AQ5" s="56"/>
      <c r="AR5" s="2"/>
      <c r="AS5" s="50">
        <v>20</v>
      </c>
      <c r="AT5" s="49"/>
      <c r="AU5" s="49">
        <v>40</v>
      </c>
      <c r="AV5" s="82">
        <v>40</v>
      </c>
      <c r="AW5" s="82"/>
      <c r="AX5" s="15"/>
      <c r="AY5" s="50">
        <f t="shared" ref="AY5:AY13" si="6">SUM(AS5:AS5)</f>
        <v>20</v>
      </c>
      <c r="AZ5" s="49">
        <f t="shared" ref="AZ5:BB13" si="7">SUM(AT5)</f>
        <v>0</v>
      </c>
      <c r="BA5" s="49">
        <f t="shared" si="7"/>
        <v>40</v>
      </c>
      <c r="BB5" s="49">
        <f t="shared" si="7"/>
        <v>40</v>
      </c>
      <c r="BC5" s="49">
        <f t="shared" ref="BC5:BD20" si="8">SUM(AW5)</f>
        <v>0</v>
      </c>
      <c r="BD5" s="49">
        <f t="shared" si="8"/>
        <v>0</v>
      </c>
      <c r="BE5" s="52">
        <f t="shared" ref="BE5:BE13" si="9">SUM(AS5:AV5)</f>
        <v>100</v>
      </c>
      <c r="BF5" s="57"/>
      <c r="BG5" s="2"/>
      <c r="BH5" s="2"/>
      <c r="BI5" s="2"/>
      <c r="BJ5" s="2"/>
      <c r="BK5" s="2"/>
      <c r="BL5" s="56"/>
      <c r="BM5" s="2"/>
      <c r="BN5" s="50">
        <v>100</v>
      </c>
      <c r="BO5" s="49"/>
      <c r="BP5" s="49"/>
      <c r="BQ5" s="49"/>
      <c r="BR5" s="16"/>
      <c r="BS5" s="16"/>
      <c r="BT5" s="50">
        <f t="shared" ref="BT5:BT13" si="10">SUM(BN5:BO5)</f>
        <v>100</v>
      </c>
      <c r="BU5" s="49">
        <f t="shared" ref="BU5:BV13" si="11">SUM(BP5)</f>
        <v>0</v>
      </c>
      <c r="BV5" s="49">
        <f t="shared" si="11"/>
        <v>0</v>
      </c>
      <c r="BW5" s="49">
        <v>120</v>
      </c>
      <c r="BX5" s="52">
        <f t="shared" ref="BX5:BX13" si="12">SUM(BN5:BS5)</f>
        <v>100</v>
      </c>
      <c r="BY5" s="57"/>
      <c r="BZ5" s="2"/>
      <c r="CA5" s="2"/>
      <c r="CB5" s="2"/>
      <c r="CC5" s="56"/>
      <c r="CD5" s="2"/>
      <c r="CE5" s="50"/>
      <c r="CF5" s="49"/>
      <c r="CG5" s="49"/>
      <c r="CH5" s="16">
        <v>200</v>
      </c>
      <c r="CI5" s="50">
        <f t="shared" ref="CI5:CL13" si="13">SUM(CE5)</f>
        <v>0</v>
      </c>
      <c r="CJ5" s="49">
        <f t="shared" si="13"/>
        <v>0</v>
      </c>
      <c r="CK5" s="49">
        <f t="shared" si="13"/>
        <v>0</v>
      </c>
      <c r="CL5" s="49">
        <f t="shared" si="13"/>
        <v>200</v>
      </c>
      <c r="CM5" s="52">
        <f t="shared" ref="CM5:CM13" si="14">SUM(CE5:CH5)</f>
        <v>200</v>
      </c>
      <c r="CN5" s="57"/>
      <c r="CO5" s="2"/>
      <c r="CP5" s="2"/>
      <c r="CQ5" s="2"/>
      <c r="CR5" s="56"/>
      <c r="CS5" s="31" t="s">
        <v>56</v>
      </c>
    </row>
    <row r="6" spans="1:125">
      <c r="A6" s="32" t="s">
        <v>56</v>
      </c>
      <c r="B6" s="51">
        <v>110</v>
      </c>
      <c r="C6" s="7"/>
      <c r="D6" s="7"/>
      <c r="E6" s="7">
        <v>40</v>
      </c>
      <c r="F6" s="7"/>
      <c r="G6" s="15"/>
      <c r="H6" s="15"/>
      <c r="I6" s="50">
        <f t="shared" si="0"/>
        <v>110</v>
      </c>
      <c r="J6" s="49">
        <f t="shared" si="1"/>
        <v>0</v>
      </c>
      <c r="K6" s="49">
        <f t="shared" ref="K6:K31" si="15">SUM(E6)</f>
        <v>40</v>
      </c>
      <c r="L6" s="49">
        <f t="shared" si="2"/>
        <v>0</v>
      </c>
      <c r="M6" s="49">
        <f t="shared" si="2"/>
        <v>0</v>
      </c>
      <c r="N6" s="16">
        <f t="shared" ref="N6:N31" si="16">SUM(H6)</f>
        <v>0</v>
      </c>
      <c r="O6" s="48">
        <f t="shared" si="3"/>
        <v>150</v>
      </c>
      <c r="P6" s="57"/>
      <c r="Q6" s="2"/>
      <c r="R6" s="2"/>
      <c r="S6" s="2"/>
      <c r="T6" s="2"/>
      <c r="U6" s="2"/>
      <c r="V6" s="56"/>
      <c r="W6" s="2"/>
      <c r="X6" s="51">
        <v>120</v>
      </c>
      <c r="Y6" s="7"/>
      <c r="Z6" s="7">
        <v>20</v>
      </c>
      <c r="AA6" s="7"/>
      <c r="AB6" s="7"/>
      <c r="AC6" s="33"/>
      <c r="AD6" s="51">
        <f t="shared" si="4"/>
        <v>120</v>
      </c>
      <c r="AE6" s="7">
        <f t="shared" ref="AE6:AG13" si="17">SUM(Y6)</f>
        <v>0</v>
      </c>
      <c r="AF6" s="7">
        <f t="shared" si="17"/>
        <v>20</v>
      </c>
      <c r="AG6" s="7">
        <f t="shared" si="17"/>
        <v>0</v>
      </c>
      <c r="AH6" s="49">
        <f t="shared" ref="AH6:AI31" si="18">SUM(AB6)</f>
        <v>0</v>
      </c>
      <c r="AI6" s="49">
        <f t="shared" si="18"/>
        <v>0</v>
      </c>
      <c r="AJ6" s="48">
        <f t="shared" si="5"/>
        <v>140</v>
      </c>
      <c r="AK6" s="57"/>
      <c r="AL6" s="2"/>
      <c r="AM6" s="2"/>
      <c r="AN6" s="2"/>
      <c r="AO6" s="2"/>
      <c r="AP6" s="2"/>
      <c r="AQ6" s="56"/>
      <c r="AR6" s="2"/>
      <c r="AS6" s="51">
        <v>40</v>
      </c>
      <c r="AT6" s="7"/>
      <c r="AU6" s="7">
        <v>10</v>
      </c>
      <c r="AV6" s="7"/>
      <c r="AW6" s="7"/>
      <c r="AX6" s="33"/>
      <c r="AY6" s="51">
        <f t="shared" si="6"/>
        <v>40</v>
      </c>
      <c r="AZ6" s="7">
        <f t="shared" si="7"/>
        <v>0</v>
      </c>
      <c r="BA6" s="7">
        <f t="shared" si="7"/>
        <v>10</v>
      </c>
      <c r="BB6" s="7">
        <f t="shared" si="7"/>
        <v>0</v>
      </c>
      <c r="BC6" s="49">
        <f t="shared" si="8"/>
        <v>0</v>
      </c>
      <c r="BD6" s="49">
        <f t="shared" si="8"/>
        <v>0</v>
      </c>
      <c r="BE6" s="48">
        <f t="shared" si="9"/>
        <v>50</v>
      </c>
      <c r="BF6" s="57"/>
      <c r="BG6" s="2"/>
      <c r="BH6" s="2"/>
      <c r="BI6" s="2"/>
      <c r="BJ6" s="2"/>
      <c r="BK6" s="2"/>
      <c r="BL6" s="56"/>
      <c r="BM6" s="2"/>
      <c r="BN6" s="51">
        <v>40</v>
      </c>
      <c r="BO6" s="7"/>
      <c r="BP6" s="7"/>
      <c r="BQ6" s="7"/>
      <c r="BR6" s="34"/>
      <c r="BS6" s="34"/>
      <c r="BT6" s="50">
        <f t="shared" si="10"/>
        <v>40</v>
      </c>
      <c r="BU6" s="49">
        <f t="shared" si="11"/>
        <v>0</v>
      </c>
      <c r="BV6" s="49">
        <f t="shared" si="11"/>
        <v>0</v>
      </c>
      <c r="BW6" s="49">
        <f t="shared" ref="BW6:BW31" si="19">SUM(BR6:BS6)</f>
        <v>0</v>
      </c>
      <c r="BX6" s="48">
        <f t="shared" si="12"/>
        <v>40</v>
      </c>
      <c r="BY6" s="57"/>
      <c r="BZ6" s="2"/>
      <c r="CA6" s="2"/>
      <c r="CB6" s="2"/>
      <c r="CC6" s="56"/>
      <c r="CD6" s="2"/>
      <c r="CE6" s="51"/>
      <c r="CF6" s="7"/>
      <c r="CG6" s="7"/>
      <c r="CH6" s="34">
        <v>40</v>
      </c>
      <c r="CI6" s="50">
        <f t="shared" si="13"/>
        <v>0</v>
      </c>
      <c r="CJ6" s="49">
        <f t="shared" si="13"/>
        <v>0</v>
      </c>
      <c r="CK6" s="49">
        <f t="shared" si="13"/>
        <v>0</v>
      </c>
      <c r="CL6" s="49">
        <f t="shared" si="13"/>
        <v>40</v>
      </c>
      <c r="CM6" s="48">
        <f t="shared" si="14"/>
        <v>40</v>
      </c>
      <c r="CN6" s="57"/>
      <c r="CO6" s="2"/>
      <c r="CP6" s="2"/>
      <c r="CQ6" s="2"/>
      <c r="CR6" s="56"/>
      <c r="CS6" s="31" t="s">
        <v>55</v>
      </c>
    </row>
    <row r="7" spans="1:125">
      <c r="A7" s="32" t="s">
        <v>55</v>
      </c>
      <c r="B7" s="51"/>
      <c r="C7" s="7"/>
      <c r="D7" s="7"/>
      <c r="E7" s="7">
        <v>10</v>
      </c>
      <c r="F7" s="7"/>
      <c r="G7" s="15"/>
      <c r="H7" s="15"/>
      <c r="I7" s="50">
        <f t="shared" si="0"/>
        <v>0</v>
      </c>
      <c r="J7" s="49">
        <f t="shared" si="1"/>
        <v>0</v>
      </c>
      <c r="K7" s="49">
        <f t="shared" si="15"/>
        <v>10</v>
      </c>
      <c r="L7" s="49">
        <f t="shared" si="2"/>
        <v>0</v>
      </c>
      <c r="M7" s="49">
        <f t="shared" si="2"/>
        <v>0</v>
      </c>
      <c r="N7" s="16">
        <f t="shared" si="16"/>
        <v>0</v>
      </c>
      <c r="O7" s="48">
        <f t="shared" si="3"/>
        <v>10</v>
      </c>
      <c r="P7" s="57"/>
      <c r="Q7" s="2"/>
      <c r="R7" s="2"/>
      <c r="S7" s="2"/>
      <c r="T7" s="2"/>
      <c r="U7" s="2"/>
      <c r="V7" s="56"/>
      <c r="W7" s="2"/>
      <c r="X7" s="51">
        <v>40</v>
      </c>
      <c r="Y7" s="7"/>
      <c r="Z7" s="7">
        <v>20</v>
      </c>
      <c r="AA7" s="7">
        <v>10</v>
      </c>
      <c r="AB7" s="7"/>
      <c r="AC7" s="33"/>
      <c r="AD7" s="51">
        <f t="shared" si="4"/>
        <v>40</v>
      </c>
      <c r="AE7" s="7">
        <f t="shared" si="17"/>
        <v>0</v>
      </c>
      <c r="AF7" s="7">
        <f t="shared" si="17"/>
        <v>20</v>
      </c>
      <c r="AG7" s="7">
        <f t="shared" si="17"/>
        <v>10</v>
      </c>
      <c r="AH7" s="49">
        <f t="shared" si="18"/>
        <v>0</v>
      </c>
      <c r="AI7" s="49">
        <f t="shared" si="18"/>
        <v>0</v>
      </c>
      <c r="AJ7" s="48">
        <f t="shared" si="5"/>
        <v>70</v>
      </c>
      <c r="AK7" s="57"/>
      <c r="AL7" s="2"/>
      <c r="AM7" s="2"/>
      <c r="AN7" s="2"/>
      <c r="AO7" s="2"/>
      <c r="AP7" s="2"/>
      <c r="AQ7" s="56"/>
      <c r="AR7" s="2"/>
      <c r="AS7" s="51">
        <v>20</v>
      </c>
      <c r="AT7" s="7"/>
      <c r="AU7" s="7"/>
      <c r="AV7" s="7">
        <v>20</v>
      </c>
      <c r="AW7" s="7"/>
      <c r="AX7" s="33">
        <v>20</v>
      </c>
      <c r="AY7" s="51">
        <f t="shared" si="6"/>
        <v>20</v>
      </c>
      <c r="AZ7" s="7">
        <f t="shared" si="7"/>
        <v>0</v>
      </c>
      <c r="BA7" s="7">
        <f t="shared" si="7"/>
        <v>0</v>
      </c>
      <c r="BB7" s="7">
        <f t="shared" si="7"/>
        <v>20</v>
      </c>
      <c r="BC7" s="49">
        <f t="shared" si="8"/>
        <v>0</v>
      </c>
      <c r="BD7" s="49">
        <f t="shared" si="8"/>
        <v>20</v>
      </c>
      <c r="BE7" s="48">
        <f t="shared" si="9"/>
        <v>40</v>
      </c>
      <c r="BF7" s="57"/>
      <c r="BG7" s="2"/>
      <c r="BH7" s="2"/>
      <c r="BI7" s="2"/>
      <c r="BJ7" s="2"/>
      <c r="BK7" s="2"/>
      <c r="BL7" s="56"/>
      <c r="BM7" s="2"/>
      <c r="BN7" s="51">
        <v>40</v>
      </c>
      <c r="BO7" s="7"/>
      <c r="BP7" s="7"/>
      <c r="BQ7" s="7"/>
      <c r="BR7" s="34">
        <v>20</v>
      </c>
      <c r="BS7" s="34"/>
      <c r="BT7" s="50">
        <f t="shared" si="10"/>
        <v>40</v>
      </c>
      <c r="BU7" s="49">
        <f t="shared" si="11"/>
        <v>0</v>
      </c>
      <c r="BV7" s="49">
        <f t="shared" si="11"/>
        <v>0</v>
      </c>
      <c r="BW7" s="49">
        <v>40</v>
      </c>
      <c r="BX7" s="48">
        <f t="shared" si="12"/>
        <v>60</v>
      </c>
      <c r="BY7" s="57"/>
      <c r="BZ7" s="2"/>
      <c r="CA7" s="2"/>
      <c r="CB7" s="2"/>
      <c r="CC7" s="56"/>
      <c r="CD7" s="2"/>
      <c r="CE7" s="51"/>
      <c r="CF7" s="7"/>
      <c r="CG7" s="7"/>
      <c r="CH7" s="34"/>
      <c r="CI7" s="50">
        <f t="shared" si="13"/>
        <v>0</v>
      </c>
      <c r="CJ7" s="49">
        <f t="shared" si="13"/>
        <v>0</v>
      </c>
      <c r="CK7" s="49">
        <f t="shared" si="13"/>
        <v>0</v>
      </c>
      <c r="CL7" s="49">
        <f t="shared" si="13"/>
        <v>0</v>
      </c>
      <c r="CM7" s="48">
        <f t="shared" si="14"/>
        <v>0</v>
      </c>
      <c r="CN7" s="57"/>
      <c r="CO7" s="2"/>
      <c r="CP7" s="2"/>
      <c r="CQ7" s="2"/>
      <c r="CR7" s="56"/>
      <c r="CS7" s="31" t="s">
        <v>54</v>
      </c>
    </row>
    <row r="8" spans="1:125">
      <c r="A8" s="32" t="s">
        <v>54</v>
      </c>
      <c r="B8" s="51"/>
      <c r="C8" s="7"/>
      <c r="D8" s="7"/>
      <c r="E8" s="7">
        <v>20</v>
      </c>
      <c r="F8" s="7"/>
      <c r="G8" s="15"/>
      <c r="H8" s="15"/>
      <c r="I8" s="50">
        <f t="shared" si="0"/>
        <v>0</v>
      </c>
      <c r="J8" s="49">
        <f t="shared" si="1"/>
        <v>0</v>
      </c>
      <c r="K8" s="49">
        <f t="shared" si="15"/>
        <v>20</v>
      </c>
      <c r="L8" s="49">
        <f t="shared" si="2"/>
        <v>0</v>
      </c>
      <c r="M8" s="49">
        <f t="shared" si="2"/>
        <v>0</v>
      </c>
      <c r="N8" s="16">
        <f t="shared" si="16"/>
        <v>0</v>
      </c>
      <c r="O8" s="48">
        <f t="shared" si="3"/>
        <v>20</v>
      </c>
      <c r="P8" s="57"/>
      <c r="Q8" s="2"/>
      <c r="R8" s="2"/>
      <c r="S8" s="2"/>
      <c r="T8" s="2"/>
      <c r="U8" s="2"/>
      <c r="V8" s="56"/>
      <c r="W8" s="2"/>
      <c r="X8" s="51"/>
      <c r="Y8" s="7"/>
      <c r="Z8" s="7"/>
      <c r="AA8" s="7"/>
      <c r="AB8" s="7"/>
      <c r="AC8" s="33"/>
      <c r="AD8" s="51">
        <f t="shared" si="4"/>
        <v>0</v>
      </c>
      <c r="AE8" s="7">
        <f t="shared" si="17"/>
        <v>0</v>
      </c>
      <c r="AF8" s="7">
        <f t="shared" si="17"/>
        <v>0</v>
      </c>
      <c r="AG8" s="7">
        <f t="shared" si="17"/>
        <v>0</v>
      </c>
      <c r="AH8" s="49">
        <f t="shared" si="18"/>
        <v>0</v>
      </c>
      <c r="AI8" s="49">
        <f t="shared" si="18"/>
        <v>0</v>
      </c>
      <c r="AJ8" s="48">
        <f t="shared" si="5"/>
        <v>0</v>
      </c>
      <c r="AK8" s="57"/>
      <c r="AL8" s="2"/>
      <c r="AM8" s="2"/>
      <c r="AN8" s="2"/>
      <c r="AO8" s="2"/>
      <c r="AP8" s="2"/>
      <c r="AQ8" s="56"/>
      <c r="AR8" s="2"/>
      <c r="AS8" s="51">
        <v>40</v>
      </c>
      <c r="AT8" s="7"/>
      <c r="AU8" s="7"/>
      <c r="AV8" s="7"/>
      <c r="AW8" s="7"/>
      <c r="AX8" s="33"/>
      <c r="AY8" s="51">
        <f t="shared" si="6"/>
        <v>40</v>
      </c>
      <c r="AZ8" s="7">
        <f t="shared" si="7"/>
        <v>0</v>
      </c>
      <c r="BA8" s="7">
        <f t="shared" si="7"/>
        <v>0</v>
      </c>
      <c r="BB8" s="7">
        <f t="shared" si="7"/>
        <v>0</v>
      </c>
      <c r="BC8" s="49">
        <f t="shared" si="8"/>
        <v>0</v>
      </c>
      <c r="BD8" s="49">
        <f t="shared" si="8"/>
        <v>0</v>
      </c>
      <c r="BE8" s="48">
        <f t="shared" si="9"/>
        <v>40</v>
      </c>
      <c r="BF8" s="57"/>
      <c r="BG8" s="2"/>
      <c r="BH8" s="2"/>
      <c r="BI8" s="2"/>
      <c r="BJ8" s="2"/>
      <c r="BK8" s="2"/>
      <c r="BL8" s="56"/>
      <c r="BM8" s="2"/>
      <c r="BN8" s="51"/>
      <c r="BO8" s="7"/>
      <c r="BP8" s="7"/>
      <c r="BQ8" s="7"/>
      <c r="BR8" s="34"/>
      <c r="BS8" s="34"/>
      <c r="BT8" s="50">
        <f t="shared" si="10"/>
        <v>0</v>
      </c>
      <c r="BU8" s="49">
        <f t="shared" si="11"/>
        <v>0</v>
      </c>
      <c r="BV8" s="49">
        <f t="shared" si="11"/>
        <v>0</v>
      </c>
      <c r="BW8" s="49">
        <f t="shared" si="19"/>
        <v>0</v>
      </c>
      <c r="BX8" s="48">
        <f t="shared" si="12"/>
        <v>0</v>
      </c>
      <c r="BY8" s="57"/>
      <c r="BZ8" s="2"/>
      <c r="CA8" s="2"/>
      <c r="CB8" s="2"/>
      <c r="CC8" s="56"/>
      <c r="CD8" s="2"/>
      <c r="CE8" s="51"/>
      <c r="CF8" s="7"/>
      <c r="CG8" s="7"/>
      <c r="CH8" s="34"/>
      <c r="CI8" s="50">
        <f t="shared" si="13"/>
        <v>0</v>
      </c>
      <c r="CJ8" s="49">
        <f t="shared" si="13"/>
        <v>0</v>
      </c>
      <c r="CK8" s="49">
        <f t="shared" si="13"/>
        <v>0</v>
      </c>
      <c r="CL8" s="49">
        <f t="shared" si="13"/>
        <v>0</v>
      </c>
      <c r="CM8" s="48">
        <f t="shared" si="14"/>
        <v>0</v>
      </c>
      <c r="CN8" s="57"/>
      <c r="CO8" s="2"/>
      <c r="CP8" s="2"/>
      <c r="CQ8" s="2"/>
      <c r="CR8" s="56"/>
      <c r="CS8" s="31" t="s">
        <v>53</v>
      </c>
    </row>
    <row r="9" spans="1:125">
      <c r="A9" s="32" t="s">
        <v>53</v>
      </c>
      <c r="B9" s="51">
        <v>20</v>
      </c>
      <c r="C9" s="7"/>
      <c r="D9" s="7"/>
      <c r="E9" s="7">
        <v>10</v>
      </c>
      <c r="F9" s="7"/>
      <c r="G9" s="15"/>
      <c r="H9" s="15"/>
      <c r="I9" s="50">
        <f t="shared" si="0"/>
        <v>20</v>
      </c>
      <c r="J9" s="49">
        <f t="shared" si="1"/>
        <v>0</v>
      </c>
      <c r="K9" s="49">
        <f t="shared" si="15"/>
        <v>10</v>
      </c>
      <c r="L9" s="49">
        <f t="shared" si="2"/>
        <v>0</v>
      </c>
      <c r="M9" s="49">
        <f t="shared" si="2"/>
        <v>0</v>
      </c>
      <c r="N9" s="16">
        <f t="shared" si="16"/>
        <v>0</v>
      </c>
      <c r="O9" s="48">
        <f t="shared" si="3"/>
        <v>30</v>
      </c>
      <c r="P9" s="57"/>
      <c r="Q9" s="2"/>
      <c r="R9" s="2"/>
      <c r="S9" s="2"/>
      <c r="T9" s="2"/>
      <c r="U9" s="2"/>
      <c r="V9" s="56"/>
      <c r="W9" s="2"/>
      <c r="X9" s="51">
        <v>90</v>
      </c>
      <c r="Y9" s="7"/>
      <c r="Z9" s="7">
        <v>10</v>
      </c>
      <c r="AA9" s="7"/>
      <c r="AB9" s="7"/>
      <c r="AC9" s="33"/>
      <c r="AD9" s="51">
        <f t="shared" si="4"/>
        <v>90</v>
      </c>
      <c r="AE9" s="7">
        <f t="shared" si="17"/>
        <v>0</v>
      </c>
      <c r="AF9" s="7">
        <f t="shared" si="17"/>
        <v>10</v>
      </c>
      <c r="AG9" s="7">
        <f t="shared" si="17"/>
        <v>0</v>
      </c>
      <c r="AH9" s="49">
        <f t="shared" si="18"/>
        <v>0</v>
      </c>
      <c r="AI9" s="49">
        <f t="shared" si="18"/>
        <v>0</v>
      </c>
      <c r="AJ9" s="48">
        <f t="shared" si="5"/>
        <v>100</v>
      </c>
      <c r="AK9" s="57"/>
      <c r="AL9" s="2"/>
      <c r="AM9" s="2"/>
      <c r="AN9" s="2"/>
      <c r="AO9" s="2"/>
      <c r="AP9" s="2"/>
      <c r="AQ9" s="56"/>
      <c r="AR9" s="2"/>
      <c r="AS9" s="51"/>
      <c r="AT9" s="7"/>
      <c r="AU9" s="7"/>
      <c r="AV9" s="7"/>
      <c r="AW9" s="7"/>
      <c r="AX9" s="33"/>
      <c r="AY9" s="51">
        <f t="shared" si="6"/>
        <v>0</v>
      </c>
      <c r="AZ9" s="7">
        <f t="shared" si="7"/>
        <v>0</v>
      </c>
      <c r="BA9" s="7">
        <f t="shared" si="7"/>
        <v>0</v>
      </c>
      <c r="BB9" s="7">
        <f t="shared" si="7"/>
        <v>0</v>
      </c>
      <c r="BC9" s="49">
        <f t="shared" si="8"/>
        <v>0</v>
      </c>
      <c r="BD9" s="49">
        <f t="shared" si="8"/>
        <v>0</v>
      </c>
      <c r="BE9" s="48">
        <f t="shared" si="9"/>
        <v>0</v>
      </c>
      <c r="BF9" s="57"/>
      <c r="BG9" s="2"/>
      <c r="BH9" s="2"/>
      <c r="BI9" s="2"/>
      <c r="BJ9" s="2"/>
      <c r="BK9" s="2"/>
      <c r="BL9" s="56"/>
      <c r="BM9" s="2"/>
      <c r="BN9" s="51">
        <v>10</v>
      </c>
      <c r="BO9" s="7"/>
      <c r="BP9" s="7"/>
      <c r="BQ9" s="7"/>
      <c r="BR9" s="34"/>
      <c r="BS9" s="34"/>
      <c r="BT9" s="50">
        <f t="shared" si="10"/>
        <v>10</v>
      </c>
      <c r="BU9" s="49">
        <f t="shared" si="11"/>
        <v>0</v>
      </c>
      <c r="BV9" s="49">
        <f t="shared" si="11"/>
        <v>0</v>
      </c>
      <c r="BW9" s="49">
        <f t="shared" si="19"/>
        <v>0</v>
      </c>
      <c r="BX9" s="48">
        <f t="shared" si="12"/>
        <v>10</v>
      </c>
      <c r="BY9" s="57"/>
      <c r="BZ9" s="2"/>
      <c r="CA9" s="2"/>
      <c r="CB9" s="2"/>
      <c r="CC9" s="56"/>
      <c r="CD9" s="2"/>
      <c r="CE9" s="51"/>
      <c r="CF9" s="7"/>
      <c r="CG9" s="7"/>
      <c r="CH9" s="34">
        <v>40</v>
      </c>
      <c r="CI9" s="50">
        <f t="shared" si="13"/>
        <v>0</v>
      </c>
      <c r="CJ9" s="49">
        <f t="shared" si="13"/>
        <v>0</v>
      </c>
      <c r="CK9" s="49">
        <f t="shared" si="13"/>
        <v>0</v>
      </c>
      <c r="CL9" s="49">
        <f t="shared" si="13"/>
        <v>40</v>
      </c>
      <c r="CM9" s="48">
        <f t="shared" si="14"/>
        <v>40</v>
      </c>
      <c r="CN9" s="57"/>
      <c r="CO9" s="2"/>
      <c r="CP9" s="2"/>
      <c r="CQ9" s="2"/>
      <c r="CR9" s="56"/>
      <c r="CS9" s="31" t="s">
        <v>52</v>
      </c>
    </row>
    <row r="10" spans="1:125">
      <c r="A10" s="32" t="s">
        <v>52</v>
      </c>
      <c r="B10" s="51"/>
      <c r="C10" s="7"/>
      <c r="D10" s="7"/>
      <c r="E10" s="7"/>
      <c r="F10" s="7"/>
      <c r="G10" s="15"/>
      <c r="H10" s="15"/>
      <c r="I10" s="50">
        <f t="shared" si="0"/>
        <v>0</v>
      </c>
      <c r="J10" s="49">
        <f t="shared" si="1"/>
        <v>0</v>
      </c>
      <c r="K10" s="49">
        <f t="shared" si="15"/>
        <v>0</v>
      </c>
      <c r="L10" s="49">
        <f t="shared" si="2"/>
        <v>0</v>
      </c>
      <c r="M10" s="49">
        <f t="shared" si="2"/>
        <v>0</v>
      </c>
      <c r="N10" s="16">
        <f t="shared" si="16"/>
        <v>0</v>
      </c>
      <c r="O10" s="48">
        <f t="shared" si="3"/>
        <v>0</v>
      </c>
      <c r="P10" s="57"/>
      <c r="Q10" s="2"/>
      <c r="R10" s="2"/>
      <c r="S10" s="2"/>
      <c r="T10" s="2"/>
      <c r="U10" s="2"/>
      <c r="V10" s="56"/>
      <c r="W10" s="2"/>
      <c r="X10" s="51">
        <v>30</v>
      </c>
      <c r="Y10" s="7"/>
      <c r="Z10" s="7"/>
      <c r="AA10" s="7"/>
      <c r="AB10" s="7"/>
      <c r="AC10" s="33"/>
      <c r="AD10" s="51">
        <f t="shared" si="4"/>
        <v>30</v>
      </c>
      <c r="AE10" s="7">
        <f t="shared" si="17"/>
        <v>0</v>
      </c>
      <c r="AF10" s="7">
        <f t="shared" si="17"/>
        <v>0</v>
      </c>
      <c r="AG10" s="7">
        <f t="shared" si="17"/>
        <v>0</v>
      </c>
      <c r="AH10" s="49">
        <f t="shared" si="18"/>
        <v>0</v>
      </c>
      <c r="AI10" s="49">
        <f t="shared" si="18"/>
        <v>0</v>
      </c>
      <c r="AJ10" s="48">
        <f t="shared" si="5"/>
        <v>30</v>
      </c>
      <c r="AK10" s="57"/>
      <c r="AL10" s="2"/>
      <c r="AM10" s="2"/>
      <c r="AN10" s="2"/>
      <c r="AO10" s="2"/>
      <c r="AP10" s="2"/>
      <c r="AQ10" s="56"/>
      <c r="AR10" s="2"/>
      <c r="AS10" s="51"/>
      <c r="AT10" s="7"/>
      <c r="AU10" s="7"/>
      <c r="AV10" s="7"/>
      <c r="AW10" s="7"/>
      <c r="AX10" s="33"/>
      <c r="AY10" s="51">
        <f t="shared" si="6"/>
        <v>0</v>
      </c>
      <c r="AZ10" s="7">
        <f t="shared" si="7"/>
        <v>0</v>
      </c>
      <c r="BA10" s="7">
        <f t="shared" si="7"/>
        <v>0</v>
      </c>
      <c r="BB10" s="7">
        <f t="shared" si="7"/>
        <v>0</v>
      </c>
      <c r="BC10" s="49">
        <f t="shared" si="8"/>
        <v>0</v>
      </c>
      <c r="BD10" s="49">
        <f t="shared" si="8"/>
        <v>0</v>
      </c>
      <c r="BE10" s="48">
        <f t="shared" si="9"/>
        <v>0</v>
      </c>
      <c r="BF10" s="57"/>
      <c r="BG10" s="2"/>
      <c r="BH10" s="2"/>
      <c r="BI10" s="2"/>
      <c r="BJ10" s="2"/>
      <c r="BK10" s="2"/>
      <c r="BL10" s="56"/>
      <c r="BM10" s="2"/>
      <c r="BN10" s="51">
        <v>10</v>
      </c>
      <c r="BO10" s="7"/>
      <c r="BP10" s="7"/>
      <c r="BQ10" s="7"/>
      <c r="BR10" s="34"/>
      <c r="BS10" s="34"/>
      <c r="BT10" s="50">
        <f t="shared" si="10"/>
        <v>10</v>
      </c>
      <c r="BU10" s="49">
        <f t="shared" si="11"/>
        <v>0</v>
      </c>
      <c r="BV10" s="49">
        <f t="shared" si="11"/>
        <v>0</v>
      </c>
      <c r="BW10" s="49">
        <f t="shared" si="19"/>
        <v>0</v>
      </c>
      <c r="BX10" s="48">
        <f t="shared" si="12"/>
        <v>10</v>
      </c>
      <c r="BY10" s="57"/>
      <c r="BZ10" s="2"/>
      <c r="CA10" s="2"/>
      <c r="CB10" s="2"/>
      <c r="CC10" s="56"/>
      <c r="CD10" s="2"/>
      <c r="CE10" s="51"/>
      <c r="CF10" s="7"/>
      <c r="CG10" s="7"/>
      <c r="CH10" s="34"/>
      <c r="CI10" s="50">
        <f t="shared" si="13"/>
        <v>0</v>
      </c>
      <c r="CJ10" s="49">
        <f t="shared" si="13"/>
        <v>0</v>
      </c>
      <c r="CK10" s="49">
        <f t="shared" si="13"/>
        <v>0</v>
      </c>
      <c r="CL10" s="49">
        <f t="shared" si="13"/>
        <v>0</v>
      </c>
      <c r="CM10" s="48">
        <f t="shared" si="14"/>
        <v>0</v>
      </c>
      <c r="CN10" s="57"/>
      <c r="CO10" s="2"/>
      <c r="CP10" s="2"/>
      <c r="CQ10" s="2"/>
      <c r="CR10" s="56"/>
      <c r="CS10" s="31" t="s">
        <v>51</v>
      </c>
    </row>
    <row r="11" spans="1:125" ht="15" thickBot="1">
      <c r="A11" s="32" t="s">
        <v>51</v>
      </c>
      <c r="B11" s="51">
        <v>40</v>
      </c>
      <c r="C11" s="7"/>
      <c r="D11" s="7"/>
      <c r="E11" s="7">
        <v>20</v>
      </c>
      <c r="F11" s="7"/>
      <c r="G11" s="15"/>
      <c r="H11" s="15"/>
      <c r="I11" s="50">
        <f t="shared" si="0"/>
        <v>40</v>
      </c>
      <c r="J11" s="49">
        <f t="shared" si="1"/>
        <v>0</v>
      </c>
      <c r="K11" s="49">
        <f t="shared" si="15"/>
        <v>20</v>
      </c>
      <c r="L11" s="49">
        <f t="shared" si="2"/>
        <v>0</v>
      </c>
      <c r="M11" s="49">
        <f t="shared" si="2"/>
        <v>0</v>
      </c>
      <c r="N11" s="16">
        <f t="shared" si="16"/>
        <v>0</v>
      </c>
      <c r="O11" s="48">
        <f t="shared" si="3"/>
        <v>60</v>
      </c>
      <c r="P11" s="57"/>
      <c r="Q11" s="2"/>
      <c r="R11" s="2"/>
      <c r="S11" s="2"/>
      <c r="T11" s="2"/>
      <c r="U11" s="2"/>
      <c r="V11" s="56"/>
      <c r="W11" s="2"/>
      <c r="X11" s="51">
        <v>60</v>
      </c>
      <c r="Y11" s="7"/>
      <c r="Z11" s="7">
        <v>20</v>
      </c>
      <c r="AA11" s="7"/>
      <c r="AB11" s="7"/>
      <c r="AC11" s="33"/>
      <c r="AD11" s="51">
        <f t="shared" si="4"/>
        <v>60</v>
      </c>
      <c r="AE11" s="7">
        <f t="shared" si="17"/>
        <v>0</v>
      </c>
      <c r="AF11" s="7">
        <f t="shared" si="17"/>
        <v>20</v>
      </c>
      <c r="AG11" s="7">
        <f t="shared" si="17"/>
        <v>0</v>
      </c>
      <c r="AH11" s="49">
        <f t="shared" si="18"/>
        <v>0</v>
      </c>
      <c r="AI11" s="49">
        <f t="shared" si="18"/>
        <v>0</v>
      </c>
      <c r="AJ11" s="48">
        <f t="shared" si="5"/>
        <v>80</v>
      </c>
      <c r="AK11" s="57"/>
      <c r="AL11" s="2"/>
      <c r="AM11" s="2"/>
      <c r="AN11" s="2"/>
      <c r="AO11" s="2"/>
      <c r="AP11" s="2"/>
      <c r="AQ11" s="56"/>
      <c r="AR11" s="2"/>
      <c r="AS11" s="51">
        <v>10</v>
      </c>
      <c r="AT11" s="7"/>
      <c r="AU11" s="7"/>
      <c r="AV11" s="7"/>
      <c r="AW11" s="7"/>
      <c r="AX11" s="33"/>
      <c r="AY11" s="51">
        <f t="shared" si="6"/>
        <v>10</v>
      </c>
      <c r="AZ11" s="7">
        <f t="shared" si="7"/>
        <v>0</v>
      </c>
      <c r="BA11" s="7">
        <f t="shared" si="7"/>
        <v>0</v>
      </c>
      <c r="BB11" s="7">
        <f t="shared" si="7"/>
        <v>0</v>
      </c>
      <c r="BC11" s="49">
        <f t="shared" si="8"/>
        <v>0</v>
      </c>
      <c r="BD11" s="49">
        <f t="shared" si="8"/>
        <v>0</v>
      </c>
      <c r="BE11" s="48">
        <f t="shared" si="9"/>
        <v>10</v>
      </c>
      <c r="BF11" s="57"/>
      <c r="BG11" s="2"/>
      <c r="BH11" s="2"/>
      <c r="BI11" s="2"/>
      <c r="BJ11" s="2"/>
      <c r="BK11" s="2"/>
      <c r="BL11" s="56"/>
      <c r="BM11" s="2"/>
      <c r="BN11" s="51">
        <v>40</v>
      </c>
      <c r="BO11" s="7"/>
      <c r="BP11" s="7"/>
      <c r="BQ11" s="7"/>
      <c r="BR11" s="34"/>
      <c r="BS11" s="34"/>
      <c r="BT11" s="50">
        <f t="shared" si="10"/>
        <v>40</v>
      </c>
      <c r="BU11" s="49">
        <f t="shared" si="11"/>
        <v>0</v>
      </c>
      <c r="BV11" s="49">
        <f t="shared" si="11"/>
        <v>0</v>
      </c>
      <c r="BW11" s="49">
        <f t="shared" si="19"/>
        <v>0</v>
      </c>
      <c r="BX11" s="48">
        <f t="shared" si="12"/>
        <v>40</v>
      </c>
      <c r="BY11" s="57"/>
      <c r="BZ11" s="2"/>
      <c r="CA11" s="2"/>
      <c r="CB11" s="2"/>
      <c r="CC11" s="56"/>
      <c r="CD11" s="2"/>
      <c r="CE11" s="51"/>
      <c r="CF11" s="7"/>
      <c r="CG11" s="7"/>
      <c r="CH11" s="34">
        <v>30</v>
      </c>
      <c r="CI11" s="50">
        <f t="shared" si="13"/>
        <v>0</v>
      </c>
      <c r="CJ11" s="49">
        <f t="shared" si="13"/>
        <v>0</v>
      </c>
      <c r="CK11" s="49">
        <f t="shared" si="13"/>
        <v>0</v>
      </c>
      <c r="CL11" s="49">
        <f t="shared" si="13"/>
        <v>30</v>
      </c>
      <c r="CM11" s="48">
        <f t="shared" si="14"/>
        <v>30</v>
      </c>
      <c r="CN11" s="57"/>
      <c r="CO11" s="2"/>
      <c r="CP11" s="2"/>
      <c r="CQ11" s="2"/>
      <c r="CR11" s="56"/>
      <c r="CS11" s="31" t="s">
        <v>50</v>
      </c>
    </row>
    <row r="12" spans="1:125">
      <c r="A12" s="32" t="s">
        <v>50</v>
      </c>
      <c r="B12" s="51"/>
      <c r="C12" s="7"/>
      <c r="D12" s="7"/>
      <c r="E12" s="7"/>
      <c r="F12" s="7"/>
      <c r="G12" s="15"/>
      <c r="H12" s="15"/>
      <c r="I12" s="50">
        <f t="shared" si="0"/>
        <v>0</v>
      </c>
      <c r="J12" s="49">
        <f t="shared" si="1"/>
        <v>0</v>
      </c>
      <c r="K12" s="49">
        <f t="shared" si="15"/>
        <v>0</v>
      </c>
      <c r="L12" s="49">
        <f t="shared" si="2"/>
        <v>0</v>
      </c>
      <c r="M12" s="49">
        <f t="shared" si="2"/>
        <v>0</v>
      </c>
      <c r="N12" s="16">
        <f t="shared" si="16"/>
        <v>0</v>
      </c>
      <c r="O12" s="48">
        <f t="shared" si="3"/>
        <v>0</v>
      </c>
      <c r="P12" s="60" t="s">
        <v>19</v>
      </c>
      <c r="Q12" s="59"/>
      <c r="R12" s="59"/>
      <c r="S12" s="59"/>
      <c r="T12" s="59"/>
      <c r="U12" s="59"/>
      <c r="V12" s="58"/>
      <c r="W12" s="2"/>
      <c r="X12" s="51">
        <v>20</v>
      </c>
      <c r="Y12" s="7"/>
      <c r="Z12" s="7"/>
      <c r="AA12" s="7"/>
      <c r="AB12" s="7"/>
      <c r="AC12" s="33"/>
      <c r="AD12" s="51">
        <f t="shared" si="4"/>
        <v>20</v>
      </c>
      <c r="AE12" s="7">
        <f t="shared" si="17"/>
        <v>0</v>
      </c>
      <c r="AF12" s="7">
        <f t="shared" si="17"/>
        <v>0</v>
      </c>
      <c r="AG12" s="7">
        <f t="shared" si="17"/>
        <v>0</v>
      </c>
      <c r="AH12" s="49">
        <f t="shared" si="18"/>
        <v>0</v>
      </c>
      <c r="AI12" s="49">
        <f t="shared" si="18"/>
        <v>0</v>
      </c>
      <c r="AJ12" s="48">
        <f t="shared" si="5"/>
        <v>20</v>
      </c>
      <c r="AK12" s="60" t="s">
        <v>19</v>
      </c>
      <c r="AL12" s="59"/>
      <c r="AM12" s="59"/>
      <c r="AN12" s="59"/>
      <c r="AO12" s="59"/>
      <c r="AP12" s="59"/>
      <c r="AQ12" s="58"/>
      <c r="AR12" s="2"/>
      <c r="AS12" s="51"/>
      <c r="AT12" s="7"/>
      <c r="AU12" s="7"/>
      <c r="AV12" s="7"/>
      <c r="AW12" s="7"/>
      <c r="AX12" s="33"/>
      <c r="AY12" s="51">
        <f t="shared" si="6"/>
        <v>0</v>
      </c>
      <c r="AZ12" s="7">
        <f t="shared" si="7"/>
        <v>0</v>
      </c>
      <c r="BA12" s="7">
        <f t="shared" si="7"/>
        <v>0</v>
      </c>
      <c r="BB12" s="7">
        <f t="shared" si="7"/>
        <v>0</v>
      </c>
      <c r="BC12" s="49">
        <f t="shared" si="8"/>
        <v>0</v>
      </c>
      <c r="BD12" s="49">
        <f t="shared" si="8"/>
        <v>0</v>
      </c>
      <c r="BE12" s="48">
        <f t="shared" si="9"/>
        <v>0</v>
      </c>
      <c r="BF12" s="60" t="s">
        <v>19</v>
      </c>
      <c r="BG12" s="59"/>
      <c r="BH12" s="59"/>
      <c r="BI12" s="59"/>
      <c r="BJ12" s="59"/>
      <c r="BK12" s="59"/>
      <c r="BL12" s="58"/>
      <c r="BM12" s="2"/>
      <c r="BN12" s="51"/>
      <c r="BO12" s="7"/>
      <c r="BP12" s="7"/>
      <c r="BQ12" s="7"/>
      <c r="BR12" s="34"/>
      <c r="BS12" s="34"/>
      <c r="BT12" s="50">
        <f t="shared" si="10"/>
        <v>0</v>
      </c>
      <c r="BU12" s="49">
        <f t="shared" si="11"/>
        <v>0</v>
      </c>
      <c r="BV12" s="49">
        <f t="shared" si="11"/>
        <v>0</v>
      </c>
      <c r="BW12" s="49">
        <f t="shared" si="19"/>
        <v>0</v>
      </c>
      <c r="BX12" s="48">
        <f t="shared" si="12"/>
        <v>0</v>
      </c>
      <c r="BY12" s="60" t="s">
        <v>19</v>
      </c>
      <c r="BZ12" s="59"/>
      <c r="CA12" s="59"/>
      <c r="CB12" s="59"/>
      <c r="CC12" s="58"/>
      <c r="CD12" s="2"/>
      <c r="CE12" s="51"/>
      <c r="CF12" s="7"/>
      <c r="CG12" s="7"/>
      <c r="CH12" s="34">
        <v>40</v>
      </c>
      <c r="CI12" s="50">
        <f t="shared" si="13"/>
        <v>0</v>
      </c>
      <c r="CJ12" s="49">
        <f t="shared" si="13"/>
        <v>0</v>
      </c>
      <c r="CK12" s="49">
        <f t="shared" si="13"/>
        <v>0</v>
      </c>
      <c r="CL12" s="49">
        <f t="shared" si="13"/>
        <v>40</v>
      </c>
      <c r="CM12" s="48">
        <f t="shared" si="14"/>
        <v>40</v>
      </c>
      <c r="CN12" s="60" t="s">
        <v>19</v>
      </c>
      <c r="CO12" s="59"/>
      <c r="CP12" s="59"/>
      <c r="CQ12" s="59"/>
      <c r="CR12" s="58"/>
      <c r="CS12" s="31" t="s">
        <v>49</v>
      </c>
    </row>
    <row r="13" spans="1:125" ht="15" thickBot="1">
      <c r="A13" s="32" t="s">
        <v>49</v>
      </c>
      <c r="B13" s="51"/>
      <c r="C13" s="7"/>
      <c r="D13" s="7"/>
      <c r="E13" s="7"/>
      <c r="F13" s="7"/>
      <c r="G13" s="15"/>
      <c r="H13" s="15"/>
      <c r="I13" s="50">
        <f t="shared" si="0"/>
        <v>0</v>
      </c>
      <c r="J13" s="49">
        <f t="shared" si="1"/>
        <v>0</v>
      </c>
      <c r="K13" s="49">
        <f t="shared" si="15"/>
        <v>0</v>
      </c>
      <c r="L13" s="49">
        <f t="shared" si="2"/>
        <v>0</v>
      </c>
      <c r="M13" s="49">
        <f t="shared" si="2"/>
        <v>0</v>
      </c>
      <c r="N13" s="16">
        <f t="shared" si="16"/>
        <v>0</v>
      </c>
      <c r="O13" s="48">
        <f t="shared" si="3"/>
        <v>0</v>
      </c>
      <c r="P13" s="63">
        <f t="shared" ref="P13:V13" si="20">SUM(I5:I13)</f>
        <v>330</v>
      </c>
      <c r="Q13" s="62">
        <f t="shared" si="20"/>
        <v>0</v>
      </c>
      <c r="R13" s="62">
        <f t="shared" si="20"/>
        <v>140</v>
      </c>
      <c r="S13" s="62">
        <f t="shared" si="20"/>
        <v>0</v>
      </c>
      <c r="T13" s="62">
        <f t="shared" si="20"/>
        <v>0</v>
      </c>
      <c r="U13" s="91">
        <f t="shared" si="20"/>
        <v>50</v>
      </c>
      <c r="V13" s="61">
        <f t="shared" si="20"/>
        <v>520</v>
      </c>
      <c r="W13" s="2"/>
      <c r="X13" s="51">
        <v>20</v>
      </c>
      <c r="Y13" s="7"/>
      <c r="Z13" s="7">
        <v>10</v>
      </c>
      <c r="AA13" s="7"/>
      <c r="AB13" s="7"/>
      <c r="AC13" s="33"/>
      <c r="AD13" s="51">
        <f t="shared" si="4"/>
        <v>20</v>
      </c>
      <c r="AE13" s="7">
        <f t="shared" si="17"/>
        <v>0</v>
      </c>
      <c r="AF13" s="7">
        <f t="shared" si="17"/>
        <v>10</v>
      </c>
      <c r="AG13" s="7">
        <f t="shared" si="17"/>
        <v>0</v>
      </c>
      <c r="AH13" s="49">
        <f t="shared" si="18"/>
        <v>0</v>
      </c>
      <c r="AI13" s="49">
        <f t="shared" si="18"/>
        <v>0</v>
      </c>
      <c r="AJ13" s="48">
        <f t="shared" si="5"/>
        <v>30</v>
      </c>
      <c r="AK13" s="63">
        <f t="shared" ref="AK13:AQ13" si="21">SUM(AD5:AD13)</f>
        <v>400</v>
      </c>
      <c r="AL13" s="62">
        <f t="shared" si="21"/>
        <v>0</v>
      </c>
      <c r="AM13" s="62">
        <f t="shared" si="21"/>
        <v>80</v>
      </c>
      <c r="AN13" s="62">
        <f t="shared" si="21"/>
        <v>30</v>
      </c>
      <c r="AO13" s="91">
        <f t="shared" si="21"/>
        <v>0</v>
      </c>
      <c r="AP13" s="91">
        <f t="shared" si="21"/>
        <v>0</v>
      </c>
      <c r="AQ13" s="61">
        <f t="shared" si="21"/>
        <v>510</v>
      </c>
      <c r="AR13" s="2"/>
      <c r="AS13" s="51"/>
      <c r="AT13" s="7"/>
      <c r="AU13" s="7"/>
      <c r="AV13" s="7"/>
      <c r="AW13" s="7"/>
      <c r="AX13" s="33"/>
      <c r="AY13" s="51">
        <f t="shared" si="6"/>
        <v>0</v>
      </c>
      <c r="AZ13" s="7">
        <f t="shared" si="7"/>
        <v>0</v>
      </c>
      <c r="BA13" s="7">
        <f t="shared" si="7"/>
        <v>0</v>
      </c>
      <c r="BB13" s="7">
        <f t="shared" si="7"/>
        <v>0</v>
      </c>
      <c r="BC13" s="49">
        <f t="shared" si="8"/>
        <v>0</v>
      </c>
      <c r="BD13" s="49">
        <f t="shared" si="8"/>
        <v>0</v>
      </c>
      <c r="BE13" s="48">
        <f t="shared" si="9"/>
        <v>0</v>
      </c>
      <c r="BF13" s="63">
        <f t="shared" ref="BF13:BL13" si="22">SUM(AY5:AY13)</f>
        <v>130</v>
      </c>
      <c r="BG13" s="62">
        <f t="shared" si="22"/>
        <v>0</v>
      </c>
      <c r="BH13" s="62">
        <f t="shared" si="22"/>
        <v>50</v>
      </c>
      <c r="BI13" s="62">
        <f t="shared" si="22"/>
        <v>60</v>
      </c>
      <c r="BJ13" s="91">
        <f t="shared" si="22"/>
        <v>0</v>
      </c>
      <c r="BK13" s="91">
        <f t="shared" si="22"/>
        <v>20</v>
      </c>
      <c r="BL13" s="61">
        <f t="shared" si="22"/>
        <v>240</v>
      </c>
      <c r="BM13" s="2"/>
      <c r="BN13" s="51">
        <v>10</v>
      </c>
      <c r="BO13" s="7"/>
      <c r="BP13" s="7"/>
      <c r="BQ13" s="7"/>
      <c r="BR13" s="34"/>
      <c r="BS13" s="34"/>
      <c r="BT13" s="50">
        <f t="shared" si="10"/>
        <v>10</v>
      </c>
      <c r="BU13" s="49">
        <f t="shared" si="11"/>
        <v>0</v>
      </c>
      <c r="BV13" s="49">
        <f t="shared" si="11"/>
        <v>0</v>
      </c>
      <c r="BW13" s="49">
        <f t="shared" si="19"/>
        <v>0</v>
      </c>
      <c r="BX13" s="48">
        <f t="shared" si="12"/>
        <v>10</v>
      </c>
      <c r="BY13" s="63">
        <f>SUM(BT5:BT13)</f>
        <v>250</v>
      </c>
      <c r="BZ13" s="62">
        <f>SUM(BU5:BU13)</f>
        <v>0</v>
      </c>
      <c r="CA13" s="62">
        <f>SUM(BV5:BV13)</f>
        <v>0</v>
      </c>
      <c r="CB13" s="62">
        <f>SUM(BW5:BW13)</f>
        <v>160</v>
      </c>
      <c r="CC13" s="61">
        <f>SUM(BX5:BX13)</f>
        <v>270</v>
      </c>
      <c r="CD13" s="2"/>
      <c r="CE13" s="51"/>
      <c r="CF13" s="7"/>
      <c r="CG13" s="7"/>
      <c r="CH13" s="34">
        <v>50</v>
      </c>
      <c r="CI13" s="50">
        <f t="shared" si="13"/>
        <v>0</v>
      </c>
      <c r="CJ13" s="49">
        <f t="shared" si="13"/>
        <v>0</v>
      </c>
      <c r="CK13" s="49">
        <f t="shared" si="13"/>
        <v>0</v>
      </c>
      <c r="CL13" s="49">
        <f t="shared" si="13"/>
        <v>50</v>
      </c>
      <c r="CM13" s="48">
        <f t="shared" si="14"/>
        <v>50</v>
      </c>
      <c r="CN13" s="63">
        <f>SUM(CI5:CI13)</f>
        <v>0</v>
      </c>
      <c r="CO13" s="62">
        <f>SUM(CJ5:CJ13)</f>
        <v>0</v>
      </c>
      <c r="CP13" s="62">
        <f>SUM(CK5:CK13)</f>
        <v>0</v>
      </c>
      <c r="CQ13" s="62">
        <f>SUM(CL5:CL13)</f>
        <v>400</v>
      </c>
      <c r="CR13" s="61">
        <f>SUM(CM5:CM13)</f>
        <v>400</v>
      </c>
      <c r="CS13" s="31"/>
    </row>
    <row r="14" spans="1:125" ht="14.4" customHeight="1">
      <c r="A14" s="32"/>
      <c r="B14" s="51"/>
      <c r="C14" s="7"/>
      <c r="D14" s="7"/>
      <c r="E14" s="7"/>
      <c r="F14" s="7"/>
      <c r="G14" s="15"/>
      <c r="H14" s="15"/>
      <c r="I14" s="50"/>
      <c r="J14" s="49"/>
      <c r="K14" s="49">
        <f t="shared" si="15"/>
        <v>0</v>
      </c>
      <c r="L14" s="49"/>
      <c r="M14" s="49"/>
      <c r="N14" s="16">
        <f t="shared" si="16"/>
        <v>0</v>
      </c>
      <c r="O14" s="48">
        <f t="shared" si="3"/>
        <v>0</v>
      </c>
      <c r="P14" s="57"/>
      <c r="Q14" s="2"/>
      <c r="R14" s="2"/>
      <c r="S14" s="2"/>
      <c r="T14" s="2"/>
      <c r="U14" s="2"/>
      <c r="V14" s="56"/>
      <c r="W14" s="2"/>
      <c r="X14" s="51"/>
      <c r="Y14" s="7"/>
      <c r="Z14" s="7"/>
      <c r="AA14" s="7"/>
      <c r="AB14" s="7"/>
      <c r="AC14" s="33"/>
      <c r="AD14" s="51"/>
      <c r="AE14" s="7"/>
      <c r="AF14" s="7"/>
      <c r="AG14" s="7"/>
      <c r="AH14" s="49">
        <f t="shared" si="18"/>
        <v>0</v>
      </c>
      <c r="AI14" s="49">
        <f t="shared" si="18"/>
        <v>0</v>
      </c>
      <c r="AJ14" s="48"/>
      <c r="AK14" s="57"/>
      <c r="AL14" s="2"/>
      <c r="AM14" s="2"/>
      <c r="AN14" s="2"/>
      <c r="AO14" s="2"/>
      <c r="AP14" s="2"/>
      <c r="AQ14" s="56"/>
      <c r="AR14" s="2"/>
      <c r="AS14" s="51"/>
      <c r="AT14" s="7"/>
      <c r="AU14" s="7"/>
      <c r="AV14" s="7"/>
      <c r="AW14" s="7"/>
      <c r="AX14" s="33"/>
      <c r="AY14" s="51"/>
      <c r="AZ14" s="7"/>
      <c r="BA14" s="7"/>
      <c r="BB14" s="7"/>
      <c r="BC14" s="49">
        <f t="shared" si="8"/>
        <v>0</v>
      </c>
      <c r="BD14" s="49">
        <f t="shared" si="8"/>
        <v>0</v>
      </c>
      <c r="BE14" s="48"/>
      <c r="BF14" s="57"/>
      <c r="BG14" s="2"/>
      <c r="BH14" s="2"/>
      <c r="BI14" s="2"/>
      <c r="BJ14" s="2"/>
      <c r="BK14" s="2"/>
      <c r="BL14" s="56"/>
      <c r="BM14" s="2"/>
      <c r="BN14" s="51"/>
      <c r="BO14" s="7"/>
      <c r="BP14" s="7"/>
      <c r="BQ14" s="7"/>
      <c r="BR14" s="34"/>
      <c r="BS14" s="34"/>
      <c r="BT14" s="50"/>
      <c r="BU14" s="49"/>
      <c r="BV14" s="49"/>
      <c r="BW14" s="49">
        <f t="shared" si="19"/>
        <v>0</v>
      </c>
      <c r="BX14" s="48"/>
      <c r="BY14" s="57"/>
      <c r="BZ14" s="2"/>
      <c r="CA14" s="2"/>
      <c r="CB14" s="2"/>
      <c r="CC14" s="56"/>
      <c r="CD14" s="2"/>
      <c r="CE14" s="51"/>
      <c r="CF14" s="7"/>
      <c r="CG14" s="7"/>
      <c r="CH14" s="34"/>
      <c r="CI14" s="50"/>
      <c r="CJ14" s="49"/>
      <c r="CK14" s="49"/>
      <c r="CL14" s="49"/>
      <c r="CM14" s="48"/>
      <c r="CN14" s="57"/>
      <c r="CO14" s="2"/>
      <c r="CP14" s="2"/>
      <c r="CQ14" s="2"/>
      <c r="CR14" s="56"/>
      <c r="CS14" s="31" t="s">
        <v>48</v>
      </c>
    </row>
    <row r="15" spans="1:125">
      <c r="A15" s="32" t="s">
        <v>48</v>
      </c>
      <c r="B15" s="51"/>
      <c r="C15" s="7"/>
      <c r="D15" s="7"/>
      <c r="E15" s="7"/>
      <c r="F15" s="7"/>
      <c r="G15" s="15"/>
      <c r="H15" s="15">
        <v>95</v>
      </c>
      <c r="I15" s="50">
        <f t="shared" ref="I15:I21" si="23">SUM(B15:C15)</f>
        <v>0</v>
      </c>
      <c r="J15" s="49">
        <f t="shared" ref="J15:J21" si="24">SUM(D15)</f>
        <v>0</v>
      </c>
      <c r="K15" s="49">
        <f t="shared" si="15"/>
        <v>0</v>
      </c>
      <c r="L15" s="49">
        <f t="shared" ref="L15:M21" si="25">SUM(F15:F15)</f>
        <v>0</v>
      </c>
      <c r="M15" s="49">
        <f t="shared" si="25"/>
        <v>0</v>
      </c>
      <c r="N15" s="16">
        <f t="shared" si="16"/>
        <v>95</v>
      </c>
      <c r="O15" s="48">
        <f t="shared" si="3"/>
        <v>95</v>
      </c>
      <c r="P15" s="57"/>
      <c r="Q15" s="2"/>
      <c r="R15" s="2"/>
      <c r="S15" s="2"/>
      <c r="T15" s="2"/>
      <c r="U15" s="2"/>
      <c r="V15" s="56"/>
      <c r="W15" s="2"/>
      <c r="X15" s="51"/>
      <c r="Y15" s="7"/>
      <c r="Z15" s="7"/>
      <c r="AA15" s="7"/>
      <c r="AB15" s="7"/>
      <c r="AC15" s="33">
        <v>60</v>
      </c>
      <c r="AD15" s="51">
        <f t="shared" ref="AD15:AD21" si="26">SUM(X15:X15)</f>
        <v>0</v>
      </c>
      <c r="AE15" s="7">
        <f t="shared" ref="AE15:AG21" si="27">SUM(Y15)</f>
        <v>0</v>
      </c>
      <c r="AF15" s="7">
        <f t="shared" si="27"/>
        <v>0</v>
      </c>
      <c r="AG15" s="7">
        <f t="shared" si="27"/>
        <v>0</v>
      </c>
      <c r="AH15" s="49">
        <f t="shared" si="18"/>
        <v>0</v>
      </c>
      <c r="AI15" s="49">
        <f t="shared" si="18"/>
        <v>60</v>
      </c>
      <c r="AJ15" s="48">
        <f t="shared" ref="AJ15:AJ21" si="28">SUM(X15:AA15)</f>
        <v>0</v>
      </c>
      <c r="AK15" s="57"/>
      <c r="AL15" s="2"/>
      <c r="AM15" s="2"/>
      <c r="AN15" s="2"/>
      <c r="AO15" s="2"/>
      <c r="AP15" s="2"/>
      <c r="AQ15" s="56"/>
      <c r="AR15" s="2"/>
      <c r="AS15" s="51"/>
      <c r="AT15" s="7"/>
      <c r="AU15" s="7"/>
      <c r="AV15" s="7">
        <v>20</v>
      </c>
      <c r="AW15" s="7"/>
      <c r="AX15" s="33">
        <v>60</v>
      </c>
      <c r="AY15" s="51">
        <f t="shared" ref="AY15:AY21" si="29">SUM(AS15:AS15)</f>
        <v>0</v>
      </c>
      <c r="AZ15" s="7">
        <f t="shared" ref="AZ15:BB21" si="30">SUM(AT15)</f>
        <v>0</v>
      </c>
      <c r="BA15" s="7">
        <f t="shared" si="30"/>
        <v>0</v>
      </c>
      <c r="BB15" s="7">
        <v>20</v>
      </c>
      <c r="BC15" s="49">
        <f t="shared" si="8"/>
        <v>0</v>
      </c>
      <c r="BD15" s="49">
        <f t="shared" si="8"/>
        <v>60</v>
      </c>
      <c r="BE15" s="48">
        <f t="shared" ref="BE15:BE21" si="31">SUM(AS15:AV15)</f>
        <v>20</v>
      </c>
      <c r="BF15" s="57"/>
      <c r="BG15" s="2"/>
      <c r="BH15" s="2"/>
      <c r="BI15" s="2"/>
      <c r="BJ15" s="2"/>
      <c r="BK15" s="2"/>
      <c r="BL15" s="56"/>
      <c r="BM15" s="2"/>
      <c r="BN15" s="51"/>
      <c r="BO15" s="7"/>
      <c r="BP15" s="7"/>
      <c r="BQ15" s="7"/>
      <c r="BR15" s="34"/>
      <c r="BS15" s="34"/>
      <c r="BT15" s="50">
        <f t="shared" ref="BT15:BT21" si="32">SUM(BN15:BO15)</f>
        <v>0</v>
      </c>
      <c r="BU15" s="49">
        <f t="shared" ref="BU15:BV21" si="33">SUM(BP15)</f>
        <v>0</v>
      </c>
      <c r="BV15" s="49">
        <f t="shared" si="33"/>
        <v>0</v>
      </c>
      <c r="BW15" s="49">
        <f t="shared" si="19"/>
        <v>0</v>
      </c>
      <c r="BX15" s="48">
        <f t="shared" ref="BX15:BX21" si="34">SUM(BN15:BS15)</f>
        <v>0</v>
      </c>
      <c r="BY15" s="57"/>
      <c r="BZ15" s="2"/>
      <c r="CA15" s="2"/>
      <c r="CB15" s="2"/>
      <c r="CC15" s="56"/>
      <c r="CD15" s="2"/>
      <c r="CE15" s="51"/>
      <c r="CF15" s="7"/>
      <c r="CG15" s="7"/>
      <c r="CH15" s="34">
        <v>20</v>
      </c>
      <c r="CI15" s="50">
        <f t="shared" ref="CI15:CL21" si="35">SUM(CE15)</f>
        <v>0</v>
      </c>
      <c r="CJ15" s="49">
        <f t="shared" si="35"/>
        <v>0</v>
      </c>
      <c r="CK15" s="49">
        <f t="shared" si="35"/>
        <v>0</v>
      </c>
      <c r="CL15" s="49">
        <f t="shared" si="35"/>
        <v>20</v>
      </c>
      <c r="CM15" s="48">
        <f t="shared" ref="CM15:CM21" si="36">SUM(CE15:CH15)</f>
        <v>20</v>
      </c>
      <c r="CN15" s="57"/>
      <c r="CO15" s="2"/>
      <c r="CP15" s="2"/>
      <c r="CQ15" s="2"/>
      <c r="CR15" s="56"/>
      <c r="CS15" s="31" t="s">
        <v>47</v>
      </c>
    </row>
    <row r="16" spans="1:125">
      <c r="A16" s="32" t="s">
        <v>47</v>
      </c>
      <c r="B16" s="51">
        <v>30</v>
      </c>
      <c r="C16" s="7"/>
      <c r="D16" s="7"/>
      <c r="E16" s="7"/>
      <c r="F16" s="7"/>
      <c r="G16" s="15"/>
      <c r="H16" s="15"/>
      <c r="I16" s="50">
        <f t="shared" si="23"/>
        <v>30</v>
      </c>
      <c r="J16" s="49">
        <f t="shared" si="24"/>
        <v>0</v>
      </c>
      <c r="K16" s="49">
        <f t="shared" si="15"/>
        <v>0</v>
      </c>
      <c r="L16" s="49">
        <f t="shared" si="25"/>
        <v>0</v>
      </c>
      <c r="M16" s="49">
        <f t="shared" si="25"/>
        <v>0</v>
      </c>
      <c r="N16" s="16">
        <f t="shared" si="16"/>
        <v>0</v>
      </c>
      <c r="O16" s="48">
        <f t="shared" si="3"/>
        <v>30</v>
      </c>
      <c r="P16" s="57"/>
      <c r="Q16" s="2"/>
      <c r="R16" s="2"/>
      <c r="S16" s="2"/>
      <c r="T16" s="2"/>
      <c r="U16" s="2"/>
      <c r="V16" s="56"/>
      <c r="W16" s="2"/>
      <c r="X16" s="51">
        <v>20</v>
      </c>
      <c r="Y16" s="7"/>
      <c r="Z16" s="7">
        <v>10</v>
      </c>
      <c r="AA16" s="7"/>
      <c r="AB16" s="7"/>
      <c r="AC16" s="33">
        <v>40</v>
      </c>
      <c r="AD16" s="51">
        <f t="shared" si="26"/>
        <v>20</v>
      </c>
      <c r="AE16" s="7">
        <f t="shared" si="27"/>
        <v>0</v>
      </c>
      <c r="AF16" s="7">
        <f t="shared" si="27"/>
        <v>10</v>
      </c>
      <c r="AG16" s="7">
        <f t="shared" si="27"/>
        <v>0</v>
      </c>
      <c r="AH16" s="49">
        <f t="shared" si="18"/>
        <v>0</v>
      </c>
      <c r="AI16" s="49">
        <f t="shared" si="18"/>
        <v>40</v>
      </c>
      <c r="AJ16" s="48">
        <f t="shared" si="28"/>
        <v>30</v>
      </c>
      <c r="AK16" s="57"/>
      <c r="AL16" s="2"/>
      <c r="AM16" s="2"/>
      <c r="AN16" s="2"/>
      <c r="AO16" s="2"/>
      <c r="AP16" s="2"/>
      <c r="AQ16" s="56"/>
      <c r="AR16" s="2"/>
      <c r="AS16" s="51"/>
      <c r="AT16" s="7"/>
      <c r="AU16" s="7"/>
      <c r="AV16" s="7">
        <v>20</v>
      </c>
      <c r="AW16" s="7"/>
      <c r="AX16" s="33"/>
      <c r="AY16" s="51">
        <f t="shared" si="29"/>
        <v>0</v>
      </c>
      <c r="AZ16" s="7">
        <f t="shared" si="30"/>
        <v>0</v>
      </c>
      <c r="BA16" s="7">
        <f t="shared" si="30"/>
        <v>0</v>
      </c>
      <c r="BB16" s="7">
        <f t="shared" si="30"/>
        <v>20</v>
      </c>
      <c r="BC16" s="49">
        <f t="shared" si="8"/>
        <v>0</v>
      </c>
      <c r="BD16" s="49">
        <f t="shared" si="8"/>
        <v>0</v>
      </c>
      <c r="BE16" s="48">
        <f t="shared" si="31"/>
        <v>20</v>
      </c>
      <c r="BF16" s="57"/>
      <c r="BG16" s="2"/>
      <c r="BH16" s="2"/>
      <c r="BI16" s="2"/>
      <c r="BJ16" s="2"/>
      <c r="BK16" s="2"/>
      <c r="BL16" s="56"/>
      <c r="BM16" s="2"/>
      <c r="BN16" s="51">
        <v>80</v>
      </c>
      <c r="BO16" s="7"/>
      <c r="BP16" s="7"/>
      <c r="BQ16" s="7"/>
      <c r="BR16" s="34"/>
      <c r="BS16" s="34"/>
      <c r="BT16" s="50">
        <f t="shared" si="32"/>
        <v>80</v>
      </c>
      <c r="BU16" s="49">
        <f t="shared" si="33"/>
        <v>0</v>
      </c>
      <c r="BV16" s="49">
        <f t="shared" si="33"/>
        <v>0</v>
      </c>
      <c r="BW16" s="49">
        <v>70</v>
      </c>
      <c r="BX16" s="48">
        <f t="shared" si="34"/>
        <v>80</v>
      </c>
      <c r="BY16" s="57"/>
      <c r="BZ16" s="2"/>
      <c r="CA16" s="2"/>
      <c r="CB16" s="2"/>
      <c r="CC16" s="56"/>
      <c r="CD16" s="2"/>
      <c r="CE16" s="51"/>
      <c r="CF16" s="7"/>
      <c r="CG16" s="7"/>
      <c r="CH16" s="34"/>
      <c r="CI16" s="50">
        <f t="shared" si="35"/>
        <v>0</v>
      </c>
      <c r="CJ16" s="49">
        <f t="shared" si="35"/>
        <v>0</v>
      </c>
      <c r="CK16" s="49">
        <f t="shared" si="35"/>
        <v>0</v>
      </c>
      <c r="CL16" s="49">
        <f t="shared" si="35"/>
        <v>0</v>
      </c>
      <c r="CM16" s="48">
        <f t="shared" si="36"/>
        <v>0</v>
      </c>
      <c r="CN16" s="57"/>
      <c r="CO16" s="2"/>
      <c r="CP16" s="2"/>
      <c r="CQ16" s="2"/>
      <c r="CR16" s="56"/>
      <c r="CS16" s="31" t="s">
        <v>46</v>
      </c>
    </row>
    <row r="17" spans="1:97">
      <c r="A17" s="32" t="s">
        <v>46</v>
      </c>
      <c r="B17" s="51">
        <v>20</v>
      </c>
      <c r="C17" s="7"/>
      <c r="D17" s="7"/>
      <c r="E17" s="7">
        <v>10</v>
      </c>
      <c r="F17" s="7"/>
      <c r="G17" s="15"/>
      <c r="H17" s="15"/>
      <c r="I17" s="50">
        <f t="shared" si="23"/>
        <v>20</v>
      </c>
      <c r="J17" s="49">
        <f t="shared" si="24"/>
        <v>0</v>
      </c>
      <c r="K17" s="49">
        <f t="shared" si="15"/>
        <v>10</v>
      </c>
      <c r="L17" s="49">
        <f t="shared" si="25"/>
        <v>0</v>
      </c>
      <c r="M17" s="49">
        <f t="shared" si="25"/>
        <v>0</v>
      </c>
      <c r="N17" s="16">
        <f t="shared" si="16"/>
        <v>0</v>
      </c>
      <c r="O17" s="48">
        <f t="shared" si="3"/>
        <v>30</v>
      </c>
      <c r="P17" s="57"/>
      <c r="Q17" s="2"/>
      <c r="R17" s="2"/>
      <c r="S17" s="2"/>
      <c r="T17" s="2"/>
      <c r="U17" s="2"/>
      <c r="V17" s="56"/>
      <c r="W17" s="2"/>
      <c r="X17" s="51">
        <v>20</v>
      </c>
      <c r="Y17" s="7"/>
      <c r="Z17" s="7"/>
      <c r="AA17" s="7"/>
      <c r="AB17" s="7"/>
      <c r="AC17" s="33"/>
      <c r="AD17" s="51">
        <f t="shared" si="26"/>
        <v>20</v>
      </c>
      <c r="AE17" s="7">
        <f t="shared" si="27"/>
        <v>0</v>
      </c>
      <c r="AF17" s="7">
        <f t="shared" si="27"/>
        <v>0</v>
      </c>
      <c r="AG17" s="7">
        <f t="shared" si="27"/>
        <v>0</v>
      </c>
      <c r="AH17" s="49">
        <f t="shared" si="18"/>
        <v>0</v>
      </c>
      <c r="AI17" s="49">
        <f t="shared" si="18"/>
        <v>0</v>
      </c>
      <c r="AJ17" s="48">
        <f t="shared" si="28"/>
        <v>20</v>
      </c>
      <c r="AK17" s="57"/>
      <c r="AL17" s="2"/>
      <c r="AM17" s="2"/>
      <c r="AN17" s="2"/>
      <c r="AO17" s="2"/>
      <c r="AP17" s="2"/>
      <c r="AQ17" s="56"/>
      <c r="AR17" s="2"/>
      <c r="AS17" s="51"/>
      <c r="AT17" s="7"/>
      <c r="AU17" s="7">
        <v>40</v>
      </c>
      <c r="AV17" s="7"/>
      <c r="AW17" s="7"/>
      <c r="AX17" s="33"/>
      <c r="AY17" s="51">
        <f t="shared" si="29"/>
        <v>0</v>
      </c>
      <c r="AZ17" s="7">
        <f t="shared" si="30"/>
        <v>0</v>
      </c>
      <c r="BA17" s="7">
        <f t="shared" si="30"/>
        <v>40</v>
      </c>
      <c r="BB17" s="7">
        <v>40</v>
      </c>
      <c r="BC17" s="49">
        <f t="shared" si="8"/>
        <v>0</v>
      </c>
      <c r="BD17" s="49">
        <f t="shared" si="8"/>
        <v>0</v>
      </c>
      <c r="BE17" s="48">
        <f t="shared" si="31"/>
        <v>40</v>
      </c>
      <c r="BF17" s="57"/>
      <c r="BG17" s="2"/>
      <c r="BH17" s="2"/>
      <c r="BI17" s="2"/>
      <c r="BJ17" s="2"/>
      <c r="BK17" s="2"/>
      <c r="BL17" s="56"/>
      <c r="BM17" s="2"/>
      <c r="BN17" s="51"/>
      <c r="BO17" s="7"/>
      <c r="BP17" s="7"/>
      <c r="BQ17" s="7"/>
      <c r="BR17" s="34"/>
      <c r="BS17" s="34"/>
      <c r="BT17" s="50">
        <f t="shared" si="32"/>
        <v>0</v>
      </c>
      <c r="BU17" s="49">
        <f t="shared" si="33"/>
        <v>0</v>
      </c>
      <c r="BV17" s="49">
        <f t="shared" si="33"/>
        <v>0</v>
      </c>
      <c r="BW17" s="49">
        <f t="shared" si="19"/>
        <v>0</v>
      </c>
      <c r="BX17" s="48">
        <f t="shared" si="34"/>
        <v>0</v>
      </c>
      <c r="BY17" s="57"/>
      <c r="BZ17" s="2"/>
      <c r="CA17" s="2"/>
      <c r="CB17" s="2"/>
      <c r="CC17" s="56"/>
      <c r="CD17" s="2"/>
      <c r="CE17" s="51"/>
      <c r="CF17" s="7"/>
      <c r="CG17" s="7"/>
      <c r="CH17" s="34"/>
      <c r="CI17" s="50">
        <f t="shared" si="35"/>
        <v>0</v>
      </c>
      <c r="CJ17" s="49">
        <f t="shared" si="35"/>
        <v>0</v>
      </c>
      <c r="CK17" s="49">
        <f t="shared" si="35"/>
        <v>0</v>
      </c>
      <c r="CL17" s="49">
        <f t="shared" si="35"/>
        <v>0</v>
      </c>
      <c r="CM17" s="48">
        <f t="shared" si="36"/>
        <v>0</v>
      </c>
      <c r="CN17" s="57"/>
      <c r="CO17" s="2"/>
      <c r="CP17" s="2"/>
      <c r="CQ17" s="2"/>
      <c r="CR17" s="56"/>
      <c r="CS17" s="31" t="s">
        <v>45</v>
      </c>
    </row>
    <row r="18" spans="1:97">
      <c r="A18" s="32" t="s">
        <v>45</v>
      </c>
      <c r="B18" s="51"/>
      <c r="C18" s="7"/>
      <c r="D18" s="7"/>
      <c r="E18" s="7"/>
      <c r="F18" s="7"/>
      <c r="G18" s="15"/>
      <c r="H18" s="15"/>
      <c r="I18" s="50">
        <f t="shared" si="23"/>
        <v>0</v>
      </c>
      <c r="J18" s="49">
        <f t="shared" si="24"/>
        <v>0</v>
      </c>
      <c r="K18" s="49">
        <f t="shared" si="15"/>
        <v>0</v>
      </c>
      <c r="L18" s="49">
        <f t="shared" si="25"/>
        <v>0</v>
      </c>
      <c r="M18" s="49">
        <f t="shared" si="25"/>
        <v>0</v>
      </c>
      <c r="N18" s="16">
        <f t="shared" si="16"/>
        <v>0</v>
      </c>
      <c r="O18" s="48">
        <f t="shared" si="3"/>
        <v>0</v>
      </c>
      <c r="P18" s="57"/>
      <c r="Q18" s="2"/>
      <c r="R18" s="2"/>
      <c r="S18" s="2"/>
      <c r="T18" s="2"/>
      <c r="U18" s="2"/>
      <c r="V18" s="56"/>
      <c r="W18" s="2"/>
      <c r="X18" s="51"/>
      <c r="Y18" s="7"/>
      <c r="Z18" s="7"/>
      <c r="AA18" s="7"/>
      <c r="AB18" s="7"/>
      <c r="AC18" s="33"/>
      <c r="AD18" s="51">
        <f t="shared" si="26"/>
        <v>0</v>
      </c>
      <c r="AE18" s="7">
        <f t="shared" si="27"/>
        <v>0</v>
      </c>
      <c r="AF18" s="7">
        <f t="shared" si="27"/>
        <v>0</v>
      </c>
      <c r="AG18" s="7">
        <f t="shared" si="27"/>
        <v>0</v>
      </c>
      <c r="AH18" s="49">
        <f t="shared" si="18"/>
        <v>0</v>
      </c>
      <c r="AI18" s="49">
        <f t="shared" si="18"/>
        <v>0</v>
      </c>
      <c r="AJ18" s="48">
        <f t="shared" si="28"/>
        <v>0</v>
      </c>
      <c r="AK18" s="57"/>
      <c r="AL18" s="2"/>
      <c r="AM18" s="2"/>
      <c r="AN18" s="2"/>
      <c r="AO18" s="2"/>
      <c r="AP18" s="2"/>
      <c r="AQ18" s="56"/>
      <c r="AR18" s="2"/>
      <c r="AS18" s="51"/>
      <c r="AT18" s="7"/>
      <c r="AU18" s="7"/>
      <c r="AV18" s="7"/>
      <c r="AW18" s="7"/>
      <c r="AX18" s="33"/>
      <c r="AY18" s="51">
        <f t="shared" si="29"/>
        <v>0</v>
      </c>
      <c r="AZ18" s="7">
        <f t="shared" si="30"/>
        <v>0</v>
      </c>
      <c r="BA18" s="7">
        <f t="shared" si="30"/>
        <v>0</v>
      </c>
      <c r="BB18" s="7">
        <f t="shared" si="30"/>
        <v>0</v>
      </c>
      <c r="BC18" s="49">
        <f t="shared" si="8"/>
        <v>0</v>
      </c>
      <c r="BD18" s="49">
        <f t="shared" si="8"/>
        <v>0</v>
      </c>
      <c r="BE18" s="48">
        <f t="shared" si="31"/>
        <v>0</v>
      </c>
      <c r="BF18" s="57"/>
      <c r="BG18" s="2"/>
      <c r="BH18" s="2"/>
      <c r="BI18" s="2"/>
      <c r="BJ18" s="2"/>
      <c r="BK18" s="2"/>
      <c r="BL18" s="56"/>
      <c r="BM18" s="2"/>
      <c r="BN18" s="51"/>
      <c r="BO18" s="7"/>
      <c r="BP18" s="7"/>
      <c r="BQ18" s="7"/>
      <c r="BR18" s="34"/>
      <c r="BS18" s="34"/>
      <c r="BT18" s="50">
        <f t="shared" si="32"/>
        <v>0</v>
      </c>
      <c r="BU18" s="49">
        <f t="shared" si="33"/>
        <v>0</v>
      </c>
      <c r="BV18" s="49">
        <f t="shared" si="33"/>
        <v>0</v>
      </c>
      <c r="BW18" s="49">
        <f t="shared" si="19"/>
        <v>0</v>
      </c>
      <c r="BX18" s="48">
        <f t="shared" si="34"/>
        <v>0</v>
      </c>
      <c r="BY18" s="57"/>
      <c r="BZ18" s="2"/>
      <c r="CA18" s="2"/>
      <c r="CB18" s="2"/>
      <c r="CC18" s="56"/>
      <c r="CD18" s="2"/>
      <c r="CE18" s="51"/>
      <c r="CF18" s="7"/>
      <c r="CG18" s="7"/>
      <c r="CH18" s="34"/>
      <c r="CI18" s="50">
        <f t="shared" si="35"/>
        <v>0</v>
      </c>
      <c r="CJ18" s="49">
        <f t="shared" si="35"/>
        <v>0</v>
      </c>
      <c r="CK18" s="49">
        <f t="shared" si="35"/>
        <v>0</v>
      </c>
      <c r="CL18" s="49">
        <f t="shared" si="35"/>
        <v>0</v>
      </c>
      <c r="CM18" s="48">
        <f t="shared" si="36"/>
        <v>0</v>
      </c>
      <c r="CN18" s="57"/>
      <c r="CO18" s="2"/>
      <c r="CP18" s="2"/>
      <c r="CQ18" s="2"/>
      <c r="CR18" s="56"/>
      <c r="CS18" s="31" t="s">
        <v>44</v>
      </c>
    </row>
    <row r="19" spans="1:97" ht="15" thickBot="1">
      <c r="A19" s="32" t="s">
        <v>44</v>
      </c>
      <c r="B19" s="51">
        <v>20</v>
      </c>
      <c r="C19" s="7"/>
      <c r="D19" s="7"/>
      <c r="E19" s="7">
        <v>20</v>
      </c>
      <c r="F19" s="7"/>
      <c r="G19" s="15"/>
      <c r="H19" s="15">
        <v>30</v>
      </c>
      <c r="I19" s="50">
        <f t="shared" si="23"/>
        <v>20</v>
      </c>
      <c r="J19" s="49">
        <f t="shared" si="24"/>
        <v>0</v>
      </c>
      <c r="K19" s="49">
        <f t="shared" si="15"/>
        <v>20</v>
      </c>
      <c r="L19" s="49">
        <f t="shared" si="25"/>
        <v>0</v>
      </c>
      <c r="M19" s="49">
        <f t="shared" si="25"/>
        <v>0</v>
      </c>
      <c r="N19" s="16">
        <f t="shared" si="16"/>
        <v>30</v>
      </c>
      <c r="O19" s="48">
        <f t="shared" si="3"/>
        <v>70</v>
      </c>
      <c r="P19" s="57"/>
      <c r="Q19" s="2"/>
      <c r="R19" s="2"/>
      <c r="S19" s="2"/>
      <c r="T19" s="2"/>
      <c r="U19" s="2"/>
      <c r="V19" s="56"/>
      <c r="W19" s="2"/>
      <c r="X19" s="51"/>
      <c r="Y19" s="7"/>
      <c r="Z19" s="7">
        <v>20</v>
      </c>
      <c r="AA19" s="7">
        <v>10</v>
      </c>
      <c r="AB19" s="7"/>
      <c r="AC19" s="33">
        <v>20</v>
      </c>
      <c r="AD19" s="51">
        <f t="shared" si="26"/>
        <v>0</v>
      </c>
      <c r="AE19" s="7">
        <f t="shared" si="27"/>
        <v>0</v>
      </c>
      <c r="AF19" s="7">
        <f t="shared" si="27"/>
        <v>20</v>
      </c>
      <c r="AG19" s="7">
        <f t="shared" si="27"/>
        <v>10</v>
      </c>
      <c r="AH19" s="49">
        <f t="shared" si="18"/>
        <v>0</v>
      </c>
      <c r="AI19" s="49">
        <f t="shared" si="18"/>
        <v>20</v>
      </c>
      <c r="AJ19" s="48">
        <f t="shared" si="28"/>
        <v>30</v>
      </c>
      <c r="AK19" s="57"/>
      <c r="AL19" s="2"/>
      <c r="AM19" s="2"/>
      <c r="AN19" s="2"/>
      <c r="AO19" s="2"/>
      <c r="AP19" s="2"/>
      <c r="AQ19" s="56"/>
      <c r="AR19" s="2"/>
      <c r="AS19" s="51"/>
      <c r="AT19" s="7"/>
      <c r="AU19" s="7"/>
      <c r="AV19" s="7">
        <v>10</v>
      </c>
      <c r="AW19" s="7"/>
      <c r="AX19" s="33">
        <v>20</v>
      </c>
      <c r="AY19" s="51">
        <f t="shared" si="29"/>
        <v>0</v>
      </c>
      <c r="AZ19" s="7">
        <f t="shared" si="30"/>
        <v>0</v>
      </c>
      <c r="BA19" s="7">
        <f t="shared" si="30"/>
        <v>0</v>
      </c>
      <c r="BB19" s="7">
        <v>60</v>
      </c>
      <c r="BC19" s="49">
        <f t="shared" si="8"/>
        <v>0</v>
      </c>
      <c r="BD19" s="49">
        <f t="shared" si="8"/>
        <v>20</v>
      </c>
      <c r="BE19" s="48">
        <f t="shared" si="31"/>
        <v>10</v>
      </c>
      <c r="BF19" s="57"/>
      <c r="BG19" s="2"/>
      <c r="BH19" s="2"/>
      <c r="BI19" s="2"/>
      <c r="BJ19" s="2"/>
      <c r="BK19" s="2"/>
      <c r="BL19" s="56"/>
      <c r="BM19" s="2"/>
      <c r="BN19" s="51">
        <v>20</v>
      </c>
      <c r="BO19" s="7"/>
      <c r="BP19" s="7"/>
      <c r="BQ19" s="7"/>
      <c r="BR19" s="34">
        <v>60</v>
      </c>
      <c r="BS19" s="34"/>
      <c r="BT19" s="50">
        <f t="shared" si="32"/>
        <v>20</v>
      </c>
      <c r="BU19" s="49">
        <f t="shared" si="33"/>
        <v>0</v>
      </c>
      <c r="BV19" s="49">
        <f t="shared" si="33"/>
        <v>0</v>
      </c>
      <c r="BW19" s="49">
        <v>140</v>
      </c>
      <c r="BX19" s="48">
        <f t="shared" si="34"/>
        <v>80</v>
      </c>
      <c r="BY19" s="57"/>
      <c r="BZ19" s="2"/>
      <c r="CA19" s="2"/>
      <c r="CB19" s="2"/>
      <c r="CC19" s="56"/>
      <c r="CD19" s="2"/>
      <c r="CE19" s="51"/>
      <c r="CF19" s="7"/>
      <c r="CG19" s="7"/>
      <c r="CH19" s="34">
        <v>20</v>
      </c>
      <c r="CI19" s="50">
        <f t="shared" si="35"/>
        <v>0</v>
      </c>
      <c r="CJ19" s="49">
        <f t="shared" si="35"/>
        <v>0</v>
      </c>
      <c r="CK19" s="49">
        <f t="shared" si="35"/>
        <v>0</v>
      </c>
      <c r="CL19" s="49">
        <f t="shared" si="35"/>
        <v>20</v>
      </c>
      <c r="CM19" s="48">
        <f t="shared" si="36"/>
        <v>20</v>
      </c>
      <c r="CN19" s="57"/>
      <c r="CO19" s="2"/>
      <c r="CP19" s="2"/>
      <c r="CQ19" s="2"/>
      <c r="CR19" s="56"/>
      <c r="CS19" s="31" t="s">
        <v>42</v>
      </c>
    </row>
    <row r="20" spans="1:97">
      <c r="A20" s="32" t="s">
        <v>42</v>
      </c>
      <c r="B20" s="51"/>
      <c r="C20" s="7"/>
      <c r="D20" s="7"/>
      <c r="E20" s="7">
        <v>10</v>
      </c>
      <c r="F20" s="7"/>
      <c r="G20" s="15"/>
      <c r="H20" s="15"/>
      <c r="I20" s="50">
        <f t="shared" si="23"/>
        <v>0</v>
      </c>
      <c r="J20" s="49">
        <f t="shared" si="24"/>
        <v>0</v>
      </c>
      <c r="K20" s="49">
        <f t="shared" si="15"/>
        <v>10</v>
      </c>
      <c r="L20" s="49">
        <f t="shared" si="25"/>
        <v>0</v>
      </c>
      <c r="M20" s="49">
        <f t="shared" si="25"/>
        <v>0</v>
      </c>
      <c r="N20" s="16">
        <f t="shared" si="16"/>
        <v>0</v>
      </c>
      <c r="O20" s="48">
        <f>SUM(B20:H20)</f>
        <v>10</v>
      </c>
      <c r="P20" s="60" t="s">
        <v>43</v>
      </c>
      <c r="Q20" s="59"/>
      <c r="R20" s="59"/>
      <c r="S20" s="59"/>
      <c r="T20" s="59"/>
      <c r="U20" s="59"/>
      <c r="V20" s="58"/>
      <c r="W20" s="2"/>
      <c r="X20" s="51"/>
      <c r="Y20" s="7"/>
      <c r="Z20" s="7"/>
      <c r="AA20" s="7">
        <v>20</v>
      </c>
      <c r="AB20" s="7"/>
      <c r="AC20" s="33"/>
      <c r="AD20" s="51">
        <f t="shared" si="26"/>
        <v>0</v>
      </c>
      <c r="AE20" s="7">
        <f t="shared" si="27"/>
        <v>0</v>
      </c>
      <c r="AF20" s="7">
        <f t="shared" si="27"/>
        <v>0</v>
      </c>
      <c r="AG20" s="7">
        <f t="shared" si="27"/>
        <v>20</v>
      </c>
      <c r="AH20" s="49">
        <f t="shared" si="18"/>
        <v>0</v>
      </c>
      <c r="AI20" s="49">
        <f t="shared" si="18"/>
        <v>0</v>
      </c>
      <c r="AJ20" s="48">
        <f t="shared" si="28"/>
        <v>20</v>
      </c>
      <c r="AK20" s="60" t="s">
        <v>43</v>
      </c>
      <c r="AL20" s="59"/>
      <c r="AM20" s="59"/>
      <c r="AN20" s="59"/>
      <c r="AO20" s="59"/>
      <c r="AP20" s="59"/>
      <c r="AQ20" s="58"/>
      <c r="AR20" s="2"/>
      <c r="AS20" s="51">
        <v>20</v>
      </c>
      <c r="AT20" s="7"/>
      <c r="AU20" s="7"/>
      <c r="AV20" s="7">
        <v>40</v>
      </c>
      <c r="AW20" s="7"/>
      <c r="AX20" s="33"/>
      <c r="AY20" s="51">
        <f t="shared" si="29"/>
        <v>20</v>
      </c>
      <c r="AZ20" s="7">
        <f t="shared" si="30"/>
        <v>0</v>
      </c>
      <c r="BA20" s="7">
        <f t="shared" si="30"/>
        <v>0</v>
      </c>
      <c r="BB20" s="7">
        <v>120</v>
      </c>
      <c r="BC20" s="49">
        <f t="shared" si="8"/>
        <v>0</v>
      </c>
      <c r="BD20" s="49">
        <f t="shared" si="8"/>
        <v>0</v>
      </c>
      <c r="BE20" s="48">
        <f t="shared" si="31"/>
        <v>60</v>
      </c>
      <c r="BF20" s="60" t="s">
        <v>43</v>
      </c>
      <c r="BG20" s="59"/>
      <c r="BH20" s="59"/>
      <c r="BI20" s="59"/>
      <c r="BJ20" s="59"/>
      <c r="BK20" s="59"/>
      <c r="BL20" s="58"/>
      <c r="BM20" s="2"/>
      <c r="BN20" s="51"/>
      <c r="BO20" s="7"/>
      <c r="BP20" s="7"/>
      <c r="BQ20" s="7"/>
      <c r="BR20" s="34">
        <v>20</v>
      </c>
      <c r="BS20" s="34"/>
      <c r="BT20" s="50">
        <f t="shared" si="32"/>
        <v>0</v>
      </c>
      <c r="BU20" s="49">
        <f t="shared" si="33"/>
        <v>0</v>
      </c>
      <c r="BV20" s="49">
        <f t="shared" si="33"/>
        <v>0</v>
      </c>
      <c r="BW20" s="49">
        <f t="shared" si="19"/>
        <v>20</v>
      </c>
      <c r="BX20" s="48">
        <f t="shared" si="34"/>
        <v>20</v>
      </c>
      <c r="BY20" s="60" t="s">
        <v>43</v>
      </c>
      <c r="BZ20" s="59"/>
      <c r="CA20" s="59"/>
      <c r="CB20" s="59"/>
      <c r="CC20" s="58"/>
      <c r="CD20" s="2"/>
      <c r="CE20" s="51"/>
      <c r="CF20" s="7"/>
      <c r="CG20" s="7"/>
      <c r="CH20" s="34">
        <v>40</v>
      </c>
      <c r="CI20" s="50">
        <f t="shared" si="35"/>
        <v>0</v>
      </c>
      <c r="CJ20" s="49">
        <f t="shared" si="35"/>
        <v>0</v>
      </c>
      <c r="CK20" s="49">
        <f t="shared" si="35"/>
        <v>0</v>
      </c>
      <c r="CL20" s="49">
        <f t="shared" si="35"/>
        <v>40</v>
      </c>
      <c r="CM20" s="48">
        <f t="shared" si="36"/>
        <v>40</v>
      </c>
      <c r="CN20" s="60" t="s">
        <v>43</v>
      </c>
      <c r="CO20" s="59"/>
      <c r="CP20" s="59"/>
      <c r="CQ20" s="59"/>
      <c r="CR20" s="58"/>
      <c r="CS20" s="31" t="s">
        <v>41</v>
      </c>
    </row>
    <row r="21" spans="1:97" ht="15" thickBot="1">
      <c r="A21" s="32" t="s">
        <v>41</v>
      </c>
      <c r="B21" s="51"/>
      <c r="C21" s="7"/>
      <c r="D21" s="7"/>
      <c r="E21" s="7">
        <v>60</v>
      </c>
      <c r="F21" s="7"/>
      <c r="G21" s="15"/>
      <c r="H21" s="15"/>
      <c r="I21" s="50">
        <f t="shared" si="23"/>
        <v>0</v>
      </c>
      <c r="J21" s="49">
        <f t="shared" si="24"/>
        <v>0</v>
      </c>
      <c r="K21" s="49">
        <f t="shared" si="15"/>
        <v>60</v>
      </c>
      <c r="L21" s="49">
        <f t="shared" si="25"/>
        <v>0</v>
      </c>
      <c r="M21" s="49">
        <f t="shared" si="25"/>
        <v>0</v>
      </c>
      <c r="N21" s="16">
        <f t="shared" si="16"/>
        <v>0</v>
      </c>
      <c r="O21" s="48">
        <f t="shared" ref="O21:O31" si="37">SUM(B21:H21)</f>
        <v>60</v>
      </c>
      <c r="P21" s="63">
        <f t="shared" ref="P21:V21" si="38">SUM(I15:I21)</f>
        <v>70</v>
      </c>
      <c r="Q21" s="62">
        <f t="shared" si="38"/>
        <v>0</v>
      </c>
      <c r="R21" s="62">
        <f t="shared" si="38"/>
        <v>100</v>
      </c>
      <c r="S21" s="62">
        <f t="shared" si="38"/>
        <v>0</v>
      </c>
      <c r="T21" s="91">
        <f t="shared" si="38"/>
        <v>0</v>
      </c>
      <c r="U21" s="91">
        <f t="shared" si="38"/>
        <v>125</v>
      </c>
      <c r="V21" s="61">
        <f t="shared" si="38"/>
        <v>295</v>
      </c>
      <c r="W21" s="2"/>
      <c r="X21" s="51"/>
      <c r="Y21" s="7"/>
      <c r="Z21" s="7"/>
      <c r="AA21" s="7">
        <v>30</v>
      </c>
      <c r="AB21" s="7"/>
      <c r="AC21" s="33"/>
      <c r="AD21" s="51">
        <f t="shared" si="26"/>
        <v>0</v>
      </c>
      <c r="AE21" s="7">
        <f t="shared" si="27"/>
        <v>0</v>
      </c>
      <c r="AF21" s="7">
        <f t="shared" si="27"/>
        <v>0</v>
      </c>
      <c r="AG21" s="7">
        <f t="shared" si="27"/>
        <v>30</v>
      </c>
      <c r="AH21" s="49">
        <f t="shared" si="18"/>
        <v>0</v>
      </c>
      <c r="AI21" s="49">
        <f t="shared" si="18"/>
        <v>0</v>
      </c>
      <c r="AJ21" s="48">
        <f t="shared" si="28"/>
        <v>30</v>
      </c>
      <c r="AK21" s="63">
        <f t="shared" ref="AK21:AQ21" si="39">SUM(AD15:AD21)</f>
        <v>40</v>
      </c>
      <c r="AL21" s="62">
        <f t="shared" si="39"/>
        <v>0</v>
      </c>
      <c r="AM21" s="62">
        <f t="shared" si="39"/>
        <v>30</v>
      </c>
      <c r="AN21" s="62">
        <f t="shared" si="39"/>
        <v>60</v>
      </c>
      <c r="AO21" s="91">
        <f t="shared" si="39"/>
        <v>0</v>
      </c>
      <c r="AP21" s="91">
        <f t="shared" si="39"/>
        <v>120</v>
      </c>
      <c r="AQ21" s="61">
        <f t="shared" si="39"/>
        <v>130</v>
      </c>
      <c r="AR21" s="2"/>
      <c r="AS21" s="51">
        <v>40</v>
      </c>
      <c r="AT21" s="7"/>
      <c r="AU21" s="7">
        <v>60</v>
      </c>
      <c r="AV21" s="7"/>
      <c r="AW21" s="7"/>
      <c r="AX21" s="33">
        <v>80</v>
      </c>
      <c r="AY21" s="51">
        <f t="shared" si="29"/>
        <v>40</v>
      </c>
      <c r="AZ21" s="7">
        <f t="shared" si="30"/>
        <v>0</v>
      </c>
      <c r="BA21" s="7">
        <f t="shared" si="30"/>
        <v>60</v>
      </c>
      <c r="BB21" s="7">
        <v>10</v>
      </c>
      <c r="BC21" s="49">
        <v>20</v>
      </c>
      <c r="BD21" s="49">
        <f t="shared" ref="BD21:BD31" si="40">SUM(AX21)</f>
        <v>80</v>
      </c>
      <c r="BE21" s="48">
        <f t="shared" si="31"/>
        <v>100</v>
      </c>
      <c r="BF21" s="63">
        <f t="shared" ref="BF21:BL21" si="41">SUM(AY15:AY21)</f>
        <v>60</v>
      </c>
      <c r="BG21" s="62">
        <f t="shared" si="41"/>
        <v>0</v>
      </c>
      <c r="BH21" s="62">
        <f t="shared" si="41"/>
        <v>100</v>
      </c>
      <c r="BI21" s="62">
        <f t="shared" si="41"/>
        <v>270</v>
      </c>
      <c r="BJ21" s="91">
        <f t="shared" si="41"/>
        <v>20</v>
      </c>
      <c r="BK21" s="91">
        <f t="shared" si="41"/>
        <v>160</v>
      </c>
      <c r="BL21" s="61">
        <f t="shared" si="41"/>
        <v>250</v>
      </c>
      <c r="BM21" s="2"/>
      <c r="BN21" s="51"/>
      <c r="BO21" s="7"/>
      <c r="BP21" s="7"/>
      <c r="BQ21" s="7"/>
      <c r="BR21" s="34">
        <v>20</v>
      </c>
      <c r="BS21" s="34"/>
      <c r="BT21" s="50">
        <f t="shared" si="32"/>
        <v>0</v>
      </c>
      <c r="BU21" s="49">
        <f t="shared" si="33"/>
        <v>0</v>
      </c>
      <c r="BV21" s="49">
        <f t="shared" si="33"/>
        <v>0</v>
      </c>
      <c r="BW21" s="49">
        <f t="shared" si="19"/>
        <v>20</v>
      </c>
      <c r="BX21" s="48">
        <f t="shared" si="34"/>
        <v>20</v>
      </c>
      <c r="BY21" s="63">
        <f>SUM(BT15:BT21)</f>
        <v>100</v>
      </c>
      <c r="BZ21" s="62">
        <f>SUM(BU15:BU21)</f>
        <v>0</v>
      </c>
      <c r="CA21" s="62">
        <f>SUM(BV15:BV21)</f>
        <v>0</v>
      </c>
      <c r="CB21" s="62">
        <f>SUM(BW15:BW21)</f>
        <v>250</v>
      </c>
      <c r="CC21" s="61">
        <f>SUM(BX15:BX21)</f>
        <v>200</v>
      </c>
      <c r="CD21" s="2"/>
      <c r="CE21" s="51"/>
      <c r="CF21" s="7"/>
      <c r="CG21" s="7"/>
      <c r="CH21" s="34">
        <v>60</v>
      </c>
      <c r="CI21" s="50">
        <f t="shared" si="35"/>
        <v>0</v>
      </c>
      <c r="CJ21" s="49">
        <f t="shared" si="35"/>
        <v>0</v>
      </c>
      <c r="CK21" s="49">
        <f t="shared" si="35"/>
        <v>0</v>
      </c>
      <c r="CL21" s="49">
        <f t="shared" si="35"/>
        <v>60</v>
      </c>
      <c r="CM21" s="48">
        <f t="shared" si="36"/>
        <v>60</v>
      </c>
      <c r="CN21" s="63">
        <f>SUM(CI15:CI21)</f>
        <v>0</v>
      </c>
      <c r="CO21" s="62">
        <f>SUM(CJ15:CJ21)</f>
        <v>0</v>
      </c>
      <c r="CP21" s="62">
        <f>SUM(CK15:CK21)</f>
        <v>0</v>
      </c>
      <c r="CQ21" s="62">
        <f>SUM(CL15:CL21)</f>
        <v>140</v>
      </c>
      <c r="CR21" s="61">
        <f>SUM(CM15:CM21)</f>
        <v>140</v>
      </c>
      <c r="CS21" s="31"/>
    </row>
    <row r="22" spans="1:97" ht="15" customHeight="1">
      <c r="A22" s="32"/>
      <c r="B22" s="51"/>
      <c r="C22" s="7"/>
      <c r="D22" s="7"/>
      <c r="E22" s="7"/>
      <c r="F22" s="7"/>
      <c r="G22" s="15"/>
      <c r="H22" s="15"/>
      <c r="I22" s="50"/>
      <c r="J22" s="49"/>
      <c r="K22" s="49">
        <f t="shared" si="15"/>
        <v>0</v>
      </c>
      <c r="L22" s="49"/>
      <c r="M22" s="49"/>
      <c r="N22" s="16">
        <f t="shared" si="16"/>
        <v>0</v>
      </c>
      <c r="O22" s="48">
        <f t="shared" si="37"/>
        <v>0</v>
      </c>
      <c r="P22" s="57" t="s">
        <v>38</v>
      </c>
      <c r="Q22" s="2"/>
      <c r="R22" s="2"/>
      <c r="S22" s="2"/>
      <c r="T22" s="2"/>
      <c r="U22" s="2"/>
      <c r="V22" s="56"/>
      <c r="W22" s="2"/>
      <c r="X22" s="51"/>
      <c r="Y22" s="7"/>
      <c r="Z22" s="7"/>
      <c r="AA22" s="7"/>
      <c r="AB22" s="7"/>
      <c r="AC22" s="33"/>
      <c r="AD22" s="51"/>
      <c r="AE22" s="7"/>
      <c r="AF22" s="7"/>
      <c r="AG22" s="7"/>
      <c r="AH22" s="49">
        <f t="shared" si="18"/>
        <v>0</v>
      </c>
      <c r="AI22" s="49">
        <f t="shared" si="18"/>
        <v>0</v>
      </c>
      <c r="AJ22" s="48"/>
      <c r="AK22" s="57" t="s">
        <v>38</v>
      </c>
      <c r="AL22" s="2"/>
      <c r="AM22" s="2"/>
      <c r="AN22" s="2"/>
      <c r="AO22" s="2"/>
      <c r="AP22" s="2"/>
      <c r="AQ22" s="56"/>
      <c r="AR22" s="2"/>
      <c r="AS22" s="51"/>
      <c r="AT22" s="7"/>
      <c r="AU22" s="7"/>
      <c r="AV22" s="7"/>
      <c r="AW22" s="7"/>
      <c r="AX22" s="33"/>
      <c r="AY22" s="51"/>
      <c r="AZ22" s="7"/>
      <c r="BA22" s="7"/>
      <c r="BB22" s="7"/>
      <c r="BC22" s="49">
        <f t="shared" ref="BC22:BC31" si="42">SUM(AW22)</f>
        <v>0</v>
      </c>
      <c r="BD22" s="49">
        <f t="shared" si="40"/>
        <v>0</v>
      </c>
      <c r="BE22" s="48"/>
      <c r="BF22" s="57" t="s">
        <v>38</v>
      </c>
      <c r="BG22" s="2"/>
      <c r="BH22" s="2"/>
      <c r="BI22" s="2"/>
      <c r="BJ22" s="2"/>
      <c r="BK22" s="2"/>
      <c r="BL22" s="56"/>
      <c r="BM22" s="2"/>
      <c r="BN22" s="51"/>
      <c r="BO22" s="7"/>
      <c r="BP22" s="7"/>
      <c r="BQ22" s="7"/>
      <c r="BR22" s="34" t="s">
        <v>82</v>
      </c>
      <c r="BS22" s="34"/>
      <c r="BT22" s="50"/>
      <c r="BU22" s="49"/>
      <c r="BV22" s="49"/>
      <c r="BW22" s="49">
        <f t="shared" si="19"/>
        <v>0</v>
      </c>
      <c r="BX22" s="48"/>
      <c r="BY22" s="57" t="s">
        <v>38</v>
      </c>
      <c r="BZ22" s="2"/>
      <c r="CA22" s="2"/>
      <c r="CB22" s="2"/>
      <c r="CC22" s="56"/>
      <c r="CD22" s="2"/>
      <c r="CE22" s="51"/>
      <c r="CF22" s="7"/>
      <c r="CG22" s="7"/>
      <c r="CH22" s="34"/>
      <c r="CI22" s="50"/>
      <c r="CJ22" s="49"/>
      <c r="CK22" s="49"/>
      <c r="CL22" s="49"/>
      <c r="CM22" s="48"/>
      <c r="CN22" s="57" t="s">
        <v>38</v>
      </c>
      <c r="CO22" s="2"/>
      <c r="CP22" s="2"/>
      <c r="CQ22" s="2"/>
      <c r="CR22" s="56"/>
      <c r="CS22" s="31" t="s">
        <v>40</v>
      </c>
    </row>
    <row r="23" spans="1:97">
      <c r="A23" s="32" t="s">
        <v>40</v>
      </c>
      <c r="B23" s="51"/>
      <c r="C23" s="7"/>
      <c r="D23" s="7"/>
      <c r="E23" s="7"/>
      <c r="F23" s="7"/>
      <c r="G23" s="15"/>
      <c r="H23" s="15"/>
      <c r="I23" s="50">
        <f>SUM(B23:C23)</f>
        <v>0</v>
      </c>
      <c r="J23" s="49">
        <f>SUM(D23)</f>
        <v>0</v>
      </c>
      <c r="K23" s="49">
        <f t="shared" si="15"/>
        <v>0</v>
      </c>
      <c r="L23" s="49">
        <f t="shared" ref="L23:M26" si="43">SUM(F23:F23)</f>
        <v>0</v>
      </c>
      <c r="M23" s="49">
        <f t="shared" si="43"/>
        <v>0</v>
      </c>
      <c r="N23" s="16">
        <f t="shared" si="16"/>
        <v>0</v>
      </c>
      <c r="O23" s="48">
        <f t="shared" si="37"/>
        <v>0</v>
      </c>
      <c r="P23" s="57"/>
      <c r="Q23" s="2"/>
      <c r="R23" s="2"/>
      <c r="S23" s="2"/>
      <c r="T23" s="2"/>
      <c r="U23" s="2"/>
      <c r="V23" s="56"/>
      <c r="W23" s="2"/>
      <c r="X23" s="51">
        <v>20</v>
      </c>
      <c r="Y23" s="7"/>
      <c r="Z23" s="7"/>
      <c r="AA23" s="7"/>
      <c r="AB23" s="7"/>
      <c r="AC23" s="33"/>
      <c r="AD23" s="51">
        <f>SUM(X23:X23)</f>
        <v>20</v>
      </c>
      <c r="AE23" s="7">
        <f t="shared" ref="AE23:AG26" si="44">SUM(Y23)</f>
        <v>0</v>
      </c>
      <c r="AF23" s="7">
        <f t="shared" si="44"/>
        <v>0</v>
      </c>
      <c r="AG23" s="7">
        <f t="shared" si="44"/>
        <v>0</v>
      </c>
      <c r="AH23" s="49">
        <f t="shared" si="18"/>
        <v>0</v>
      </c>
      <c r="AI23" s="49">
        <f t="shared" si="18"/>
        <v>0</v>
      </c>
      <c r="AJ23" s="48">
        <f>SUM(X23:AA23)</f>
        <v>20</v>
      </c>
      <c r="AK23" s="57"/>
      <c r="AL23" s="2"/>
      <c r="AM23" s="2"/>
      <c r="AN23" s="2"/>
      <c r="AO23" s="2"/>
      <c r="AP23" s="2"/>
      <c r="AQ23" s="56"/>
      <c r="AR23" s="2"/>
      <c r="AS23" s="51"/>
      <c r="AT23" s="7"/>
      <c r="AU23" s="7"/>
      <c r="AV23" s="7"/>
      <c r="AW23" s="7"/>
      <c r="AX23" s="33"/>
      <c r="AY23" s="51">
        <f>SUM(AS23:AS23)</f>
        <v>0</v>
      </c>
      <c r="AZ23" s="7">
        <f t="shared" ref="AZ23:BB26" si="45">SUM(AT23)</f>
        <v>0</v>
      </c>
      <c r="BA23" s="7">
        <f t="shared" si="45"/>
        <v>0</v>
      </c>
      <c r="BB23" s="7">
        <f t="shared" si="45"/>
        <v>0</v>
      </c>
      <c r="BC23" s="49">
        <f t="shared" si="42"/>
        <v>0</v>
      </c>
      <c r="BD23" s="49">
        <f t="shared" si="40"/>
        <v>0</v>
      </c>
      <c r="BE23" s="48">
        <f>SUM(AS23:AV23)</f>
        <v>0</v>
      </c>
      <c r="BF23" s="57"/>
      <c r="BG23" s="2"/>
      <c r="BH23" s="2"/>
      <c r="BI23" s="2"/>
      <c r="BJ23" s="2"/>
      <c r="BK23" s="2"/>
      <c r="BL23" s="56"/>
      <c r="BM23" s="2"/>
      <c r="BN23" s="51"/>
      <c r="BO23" s="7"/>
      <c r="BP23" s="7"/>
      <c r="BQ23" s="7"/>
      <c r="BR23" s="34"/>
      <c r="BS23" s="34"/>
      <c r="BT23" s="50">
        <f>SUM(BN23:BO23)</f>
        <v>0</v>
      </c>
      <c r="BU23" s="49">
        <f t="shared" ref="BU23:BV26" si="46">SUM(BP23)</f>
        <v>0</v>
      </c>
      <c r="BV23" s="49">
        <f t="shared" si="46"/>
        <v>0</v>
      </c>
      <c r="BW23" s="49">
        <f t="shared" si="19"/>
        <v>0</v>
      </c>
      <c r="BX23" s="48">
        <f>SUM(BN23:BS23)</f>
        <v>0</v>
      </c>
      <c r="BY23" s="57"/>
      <c r="BZ23" s="2"/>
      <c r="CA23" s="2"/>
      <c r="CB23" s="2"/>
      <c r="CC23" s="56"/>
      <c r="CD23" s="2"/>
      <c r="CE23" s="51"/>
      <c r="CF23" s="7"/>
      <c r="CG23" s="7"/>
      <c r="CH23" s="34"/>
      <c r="CI23" s="50">
        <f t="shared" ref="CI23:CL26" si="47">SUM(CE23)</f>
        <v>0</v>
      </c>
      <c r="CJ23" s="49">
        <f t="shared" si="47"/>
        <v>0</v>
      </c>
      <c r="CK23" s="49">
        <f t="shared" si="47"/>
        <v>0</v>
      </c>
      <c r="CL23" s="49">
        <f t="shared" si="47"/>
        <v>0</v>
      </c>
      <c r="CM23" s="48">
        <f>SUM(CE23:CH23)</f>
        <v>0</v>
      </c>
      <c r="CN23" s="57"/>
      <c r="CO23" s="2"/>
      <c r="CP23" s="2"/>
      <c r="CQ23" s="2"/>
      <c r="CR23" s="56"/>
      <c r="CS23" s="31" t="s">
        <v>39</v>
      </c>
    </row>
    <row r="24" spans="1:97">
      <c r="A24" s="32" t="s">
        <v>39</v>
      </c>
      <c r="B24" s="51"/>
      <c r="C24" s="7"/>
      <c r="D24" s="7"/>
      <c r="E24" s="7"/>
      <c r="F24" s="7"/>
      <c r="G24" s="15"/>
      <c r="H24" s="15"/>
      <c r="I24" s="50">
        <f>SUM(B24:C24)</f>
        <v>0</v>
      </c>
      <c r="J24" s="49">
        <f>SUM(D24)</f>
        <v>0</v>
      </c>
      <c r="K24" s="49">
        <f t="shared" si="15"/>
        <v>0</v>
      </c>
      <c r="L24" s="49">
        <f t="shared" si="43"/>
        <v>0</v>
      </c>
      <c r="M24" s="49">
        <f t="shared" si="43"/>
        <v>0</v>
      </c>
      <c r="N24" s="16">
        <f t="shared" si="16"/>
        <v>0</v>
      </c>
      <c r="O24" s="48">
        <f t="shared" si="37"/>
        <v>0</v>
      </c>
      <c r="P24" s="57"/>
      <c r="Q24" s="2"/>
      <c r="R24" s="2"/>
      <c r="S24" s="2"/>
      <c r="T24" s="2"/>
      <c r="U24" s="2"/>
      <c r="V24" s="56"/>
      <c r="W24" s="2"/>
      <c r="X24" s="51"/>
      <c r="Y24" s="7"/>
      <c r="Z24" s="7"/>
      <c r="AA24" s="7"/>
      <c r="AB24" s="7"/>
      <c r="AC24" s="33"/>
      <c r="AD24" s="51">
        <f>SUM(X24:X24)</f>
        <v>0</v>
      </c>
      <c r="AE24" s="7">
        <f t="shared" si="44"/>
        <v>0</v>
      </c>
      <c r="AF24" s="7">
        <f t="shared" si="44"/>
        <v>0</v>
      </c>
      <c r="AG24" s="7">
        <f t="shared" si="44"/>
        <v>0</v>
      </c>
      <c r="AH24" s="49">
        <f t="shared" si="18"/>
        <v>0</v>
      </c>
      <c r="AI24" s="49">
        <f t="shared" si="18"/>
        <v>0</v>
      </c>
      <c r="AJ24" s="48">
        <f>SUM(X24:AA24)</f>
        <v>0</v>
      </c>
      <c r="AK24" s="57"/>
      <c r="AL24" s="2"/>
      <c r="AM24" s="2"/>
      <c r="AN24" s="2"/>
      <c r="AO24" s="2"/>
      <c r="AP24" s="2"/>
      <c r="AQ24" s="56"/>
      <c r="AR24" s="2"/>
      <c r="AS24" s="51"/>
      <c r="AT24" s="7"/>
      <c r="AU24" s="7"/>
      <c r="AV24" s="7"/>
      <c r="AW24" s="7"/>
      <c r="AX24" s="33"/>
      <c r="AY24" s="51">
        <f>SUM(AS24:AS24)</f>
        <v>0</v>
      </c>
      <c r="AZ24" s="7">
        <f t="shared" si="45"/>
        <v>0</v>
      </c>
      <c r="BA24" s="7">
        <f t="shared" si="45"/>
        <v>0</v>
      </c>
      <c r="BB24" s="7">
        <f t="shared" si="45"/>
        <v>0</v>
      </c>
      <c r="BC24" s="49">
        <f t="shared" si="42"/>
        <v>0</v>
      </c>
      <c r="BD24" s="49">
        <f t="shared" si="40"/>
        <v>0</v>
      </c>
      <c r="BE24" s="48">
        <f>SUM(AS24:AV24)</f>
        <v>0</v>
      </c>
      <c r="BF24" s="57"/>
      <c r="BG24" s="2"/>
      <c r="BH24" s="2"/>
      <c r="BI24" s="2"/>
      <c r="BJ24" s="2"/>
      <c r="BK24" s="2"/>
      <c r="BL24" s="56"/>
      <c r="BM24" s="2"/>
      <c r="BN24" s="51"/>
      <c r="BO24" s="7"/>
      <c r="BP24" s="7"/>
      <c r="BQ24" s="7"/>
      <c r="BR24" s="34"/>
      <c r="BS24" s="34"/>
      <c r="BT24" s="50">
        <f>SUM(BN24:BO24)</f>
        <v>0</v>
      </c>
      <c r="BU24" s="49">
        <f t="shared" si="46"/>
        <v>0</v>
      </c>
      <c r="BV24" s="49">
        <f t="shared" si="46"/>
        <v>0</v>
      </c>
      <c r="BW24" s="49">
        <f t="shared" si="19"/>
        <v>0</v>
      </c>
      <c r="BX24" s="48">
        <f>SUM(BN24:BS24)</f>
        <v>0</v>
      </c>
      <c r="BY24" s="57"/>
      <c r="BZ24" s="2"/>
      <c r="CA24" s="2"/>
      <c r="CB24" s="2"/>
      <c r="CC24" s="56"/>
      <c r="CD24" s="2"/>
      <c r="CE24" s="51"/>
      <c r="CF24" s="7"/>
      <c r="CG24" s="7"/>
      <c r="CH24" s="34"/>
      <c r="CI24" s="50">
        <f t="shared" si="47"/>
        <v>0</v>
      </c>
      <c r="CJ24" s="49">
        <f t="shared" si="47"/>
        <v>0</v>
      </c>
      <c r="CK24" s="49">
        <f t="shared" si="47"/>
        <v>0</v>
      </c>
      <c r="CL24" s="49">
        <f t="shared" si="47"/>
        <v>0</v>
      </c>
      <c r="CM24" s="48">
        <f>SUM(CE24:CH24)</f>
        <v>0</v>
      </c>
      <c r="CN24" s="57"/>
      <c r="CO24" s="2"/>
      <c r="CP24" s="2"/>
      <c r="CQ24" s="2"/>
      <c r="CR24" s="56"/>
      <c r="CS24" s="31" t="s">
        <v>37</v>
      </c>
    </row>
    <row r="25" spans="1:97">
      <c r="A25" s="32" t="s">
        <v>37</v>
      </c>
      <c r="B25" s="51"/>
      <c r="C25" s="7"/>
      <c r="D25" s="7"/>
      <c r="E25" s="7"/>
      <c r="F25" s="7"/>
      <c r="G25" s="15"/>
      <c r="H25" s="15"/>
      <c r="I25" s="50">
        <f>SUM(B25:C25)</f>
        <v>0</v>
      </c>
      <c r="J25" s="49">
        <f>SUM(D25)</f>
        <v>0</v>
      </c>
      <c r="K25" s="49">
        <f t="shared" si="15"/>
        <v>0</v>
      </c>
      <c r="L25" s="49">
        <f t="shared" si="43"/>
        <v>0</v>
      </c>
      <c r="M25" s="49">
        <f t="shared" si="43"/>
        <v>0</v>
      </c>
      <c r="N25" s="16">
        <f t="shared" si="16"/>
        <v>0</v>
      </c>
      <c r="O25" s="48">
        <f t="shared" si="37"/>
        <v>0</v>
      </c>
      <c r="P25" s="57" t="s">
        <v>38</v>
      </c>
      <c r="Q25" s="2"/>
      <c r="R25" s="2"/>
      <c r="S25" s="2"/>
      <c r="T25" s="2"/>
      <c r="U25" s="2"/>
      <c r="V25" s="56"/>
      <c r="W25" s="2"/>
      <c r="X25" s="51"/>
      <c r="Y25" s="7"/>
      <c r="Z25" s="7"/>
      <c r="AA25" s="7"/>
      <c r="AB25" s="7"/>
      <c r="AC25" s="33"/>
      <c r="AD25" s="51">
        <f>SUM(X25:X25)</f>
        <v>0</v>
      </c>
      <c r="AE25" s="7">
        <f t="shared" si="44"/>
        <v>0</v>
      </c>
      <c r="AF25" s="7">
        <f t="shared" si="44"/>
        <v>0</v>
      </c>
      <c r="AG25" s="7">
        <f t="shared" si="44"/>
        <v>0</v>
      </c>
      <c r="AH25" s="49">
        <f t="shared" si="18"/>
        <v>0</v>
      </c>
      <c r="AI25" s="49">
        <f t="shared" si="18"/>
        <v>0</v>
      </c>
      <c r="AJ25" s="48">
        <f>SUM(X25:AA25)</f>
        <v>0</v>
      </c>
      <c r="AK25" s="57" t="s">
        <v>38</v>
      </c>
      <c r="AL25" s="2"/>
      <c r="AM25" s="2"/>
      <c r="AN25" s="2"/>
      <c r="AO25" s="2"/>
      <c r="AP25" s="2"/>
      <c r="AQ25" s="56"/>
      <c r="AR25" s="2"/>
      <c r="AS25" s="51"/>
      <c r="AT25" s="7"/>
      <c r="AU25" s="7"/>
      <c r="AV25" s="7"/>
      <c r="AW25" s="7"/>
      <c r="AX25" s="33"/>
      <c r="AY25" s="51">
        <f>SUM(AS25:AS25)</f>
        <v>0</v>
      </c>
      <c r="AZ25" s="7">
        <f t="shared" si="45"/>
        <v>0</v>
      </c>
      <c r="BA25" s="7">
        <f t="shared" si="45"/>
        <v>0</v>
      </c>
      <c r="BB25" s="7">
        <f t="shared" si="45"/>
        <v>0</v>
      </c>
      <c r="BC25" s="49">
        <f t="shared" si="42"/>
        <v>0</v>
      </c>
      <c r="BD25" s="49">
        <f t="shared" si="40"/>
        <v>0</v>
      </c>
      <c r="BE25" s="48">
        <f>SUM(AS25:AV25)</f>
        <v>0</v>
      </c>
      <c r="BF25" s="57" t="s">
        <v>38</v>
      </c>
      <c r="BG25" s="2"/>
      <c r="BH25" s="2"/>
      <c r="BI25" s="2"/>
      <c r="BJ25" s="2"/>
      <c r="BK25" s="2"/>
      <c r="BL25" s="56"/>
      <c r="BM25" s="2"/>
      <c r="BN25" s="51"/>
      <c r="BO25" s="7"/>
      <c r="BP25" s="7"/>
      <c r="BQ25" s="7"/>
      <c r="BR25" s="34"/>
      <c r="BS25" s="34"/>
      <c r="BT25" s="50">
        <f>SUM(BN25:BO25)</f>
        <v>0</v>
      </c>
      <c r="BU25" s="49">
        <f t="shared" si="46"/>
        <v>0</v>
      </c>
      <c r="BV25" s="49">
        <f t="shared" si="46"/>
        <v>0</v>
      </c>
      <c r="BW25" s="49">
        <f t="shared" si="19"/>
        <v>0</v>
      </c>
      <c r="BX25" s="48">
        <f>SUM(BN25:BS25)</f>
        <v>0</v>
      </c>
      <c r="BY25" s="57" t="s">
        <v>38</v>
      </c>
      <c r="BZ25" s="2"/>
      <c r="CA25" s="2"/>
      <c r="CB25" s="2"/>
      <c r="CC25" s="56"/>
      <c r="CD25" s="2"/>
      <c r="CE25" s="51"/>
      <c r="CF25" s="7"/>
      <c r="CG25" s="7"/>
      <c r="CH25" s="34"/>
      <c r="CI25" s="50">
        <f t="shared" si="47"/>
        <v>0</v>
      </c>
      <c r="CJ25" s="49">
        <f t="shared" si="47"/>
        <v>0</v>
      </c>
      <c r="CK25" s="49">
        <f t="shared" si="47"/>
        <v>0</v>
      </c>
      <c r="CL25" s="49">
        <f t="shared" si="47"/>
        <v>0</v>
      </c>
      <c r="CM25" s="48">
        <f>SUM(CE25:CH25)</f>
        <v>0</v>
      </c>
      <c r="CN25" s="57" t="s">
        <v>38</v>
      </c>
      <c r="CO25" s="2"/>
      <c r="CP25" s="2"/>
      <c r="CQ25" s="2"/>
      <c r="CR25" s="56"/>
      <c r="CS25" s="31" t="s">
        <v>36</v>
      </c>
    </row>
    <row r="26" spans="1:97">
      <c r="A26" s="32" t="s">
        <v>36</v>
      </c>
      <c r="B26" s="51"/>
      <c r="C26" s="7"/>
      <c r="D26" s="7"/>
      <c r="E26" s="7"/>
      <c r="F26" s="7"/>
      <c r="G26" s="15"/>
      <c r="H26" s="15"/>
      <c r="I26" s="50">
        <f>SUM(B26:C26)</f>
        <v>0</v>
      </c>
      <c r="J26" s="49">
        <f>SUM(D26)</f>
        <v>0</v>
      </c>
      <c r="K26" s="49">
        <f t="shared" si="15"/>
        <v>0</v>
      </c>
      <c r="L26" s="49">
        <f t="shared" si="43"/>
        <v>0</v>
      </c>
      <c r="M26" s="49">
        <f t="shared" si="43"/>
        <v>0</v>
      </c>
      <c r="N26" s="16">
        <f t="shared" si="16"/>
        <v>0</v>
      </c>
      <c r="O26" s="48">
        <f t="shared" si="37"/>
        <v>0</v>
      </c>
      <c r="P26" s="51">
        <f>SUM(I23:I26)</f>
        <v>0</v>
      </c>
      <c r="Q26" s="7">
        <f>SUM(J23:J26)</f>
        <v>0</v>
      </c>
      <c r="R26" s="7">
        <f>SUM(K23:K26)</f>
        <v>0</v>
      </c>
      <c r="S26" s="7">
        <f>SUM(L23:L26)</f>
        <v>0</v>
      </c>
      <c r="T26" s="34">
        <f>SUM(M23:M26)</f>
        <v>0</v>
      </c>
      <c r="U26" s="34">
        <f>SUM(N23:N25)</f>
        <v>0</v>
      </c>
      <c r="V26" s="48">
        <f>SUM(O23:O26)</f>
        <v>0</v>
      </c>
      <c r="W26" s="2"/>
      <c r="X26" s="51"/>
      <c r="Y26" s="7"/>
      <c r="Z26" s="7"/>
      <c r="AA26" s="7"/>
      <c r="AB26" s="7"/>
      <c r="AC26" s="33"/>
      <c r="AD26" s="51">
        <f>SUM(X26:X26)</f>
        <v>0</v>
      </c>
      <c r="AE26" s="7">
        <f t="shared" si="44"/>
        <v>0</v>
      </c>
      <c r="AF26" s="7">
        <f t="shared" si="44"/>
        <v>0</v>
      </c>
      <c r="AG26" s="7">
        <f t="shared" si="44"/>
        <v>0</v>
      </c>
      <c r="AH26" s="49">
        <f t="shared" si="18"/>
        <v>0</v>
      </c>
      <c r="AI26" s="49">
        <f t="shared" si="18"/>
        <v>0</v>
      </c>
      <c r="AJ26" s="48">
        <f>SUM(X26:AA26)</f>
        <v>0</v>
      </c>
      <c r="AK26" s="51">
        <f>SUM(AD23:AD26)</f>
        <v>20</v>
      </c>
      <c r="AL26" s="7">
        <f>SUM(AE23:AE26)</f>
        <v>0</v>
      </c>
      <c r="AM26" s="7">
        <f>SUM(AF23:AF26)</f>
        <v>0</v>
      </c>
      <c r="AN26" s="7">
        <f>SUM(AG23:AG26)</f>
        <v>0</v>
      </c>
      <c r="AO26" s="34"/>
      <c r="AP26" s="34"/>
      <c r="AQ26" s="48">
        <f>SUM(AJ23:AJ26)</f>
        <v>20</v>
      </c>
      <c r="AR26" s="2"/>
      <c r="AS26" s="51"/>
      <c r="AT26" s="7"/>
      <c r="AU26" s="7"/>
      <c r="AV26" s="7"/>
      <c r="AW26" s="7"/>
      <c r="AX26" s="33"/>
      <c r="AY26" s="51">
        <f>SUM(AS26:AS26)</f>
        <v>0</v>
      </c>
      <c r="AZ26" s="7">
        <f t="shared" si="45"/>
        <v>0</v>
      </c>
      <c r="BA26" s="7">
        <f t="shared" si="45"/>
        <v>0</v>
      </c>
      <c r="BB26" s="7">
        <v>90</v>
      </c>
      <c r="BC26" s="49">
        <f t="shared" si="42"/>
        <v>0</v>
      </c>
      <c r="BD26" s="49">
        <f t="shared" si="40"/>
        <v>0</v>
      </c>
      <c r="BE26" s="48">
        <f>SUM(AS26:AV26)</f>
        <v>0</v>
      </c>
      <c r="BF26" s="51">
        <f>SUM(AY23:AY26)</f>
        <v>0</v>
      </c>
      <c r="BG26" s="7">
        <f>SUM(AZ23:AZ26)</f>
        <v>0</v>
      </c>
      <c r="BH26" s="7">
        <f>SUM(BA23:BA26)</f>
        <v>0</v>
      </c>
      <c r="BI26" s="7">
        <f>SUM(BB23:BB26)</f>
        <v>90</v>
      </c>
      <c r="BJ26" s="34"/>
      <c r="BK26" s="34"/>
      <c r="BL26" s="48">
        <f>SUM(BE23:BE26)</f>
        <v>0</v>
      </c>
      <c r="BM26" s="2"/>
      <c r="BN26" s="51"/>
      <c r="BO26" s="7"/>
      <c r="BP26" s="7"/>
      <c r="BQ26" s="7"/>
      <c r="BR26" s="34"/>
      <c r="BS26" s="34"/>
      <c r="BT26" s="50">
        <f>SUM(BN26:BO26)</f>
        <v>0</v>
      </c>
      <c r="BU26" s="49">
        <f t="shared" si="46"/>
        <v>0</v>
      </c>
      <c r="BV26" s="49">
        <f t="shared" si="46"/>
        <v>0</v>
      </c>
      <c r="BW26" s="49">
        <f t="shared" si="19"/>
        <v>0</v>
      </c>
      <c r="BX26" s="48">
        <f>SUM(BN26:BS26)</f>
        <v>0</v>
      </c>
      <c r="BY26" s="51">
        <f>SUM(BT23:BT26)</f>
        <v>0</v>
      </c>
      <c r="BZ26" s="7">
        <f>SUM(BU23:BU26)</f>
        <v>0</v>
      </c>
      <c r="CA26" s="7">
        <f>SUM(BV23:BV26)</f>
        <v>0</v>
      </c>
      <c r="CB26" s="7">
        <f>SUM(BW23:BW26)</f>
        <v>0</v>
      </c>
      <c r="CC26" s="48">
        <f>SUM(BX23:BX26)</f>
        <v>0</v>
      </c>
      <c r="CD26" s="2"/>
      <c r="CE26" s="51"/>
      <c r="CF26" s="7"/>
      <c r="CG26" s="7"/>
      <c r="CH26" s="34"/>
      <c r="CI26" s="50">
        <f t="shared" si="47"/>
        <v>0</v>
      </c>
      <c r="CJ26" s="49">
        <f t="shared" si="47"/>
        <v>0</v>
      </c>
      <c r="CK26" s="49">
        <f t="shared" si="47"/>
        <v>0</v>
      </c>
      <c r="CL26" s="49">
        <f t="shared" si="47"/>
        <v>0</v>
      </c>
      <c r="CM26" s="48">
        <f>SUM(CE26:CH26)</f>
        <v>0</v>
      </c>
      <c r="CN26" s="51">
        <f>SUM(CI23:CI26)</f>
        <v>0</v>
      </c>
      <c r="CO26" s="7">
        <f>SUM(CJ23:CJ26)</f>
        <v>0</v>
      </c>
      <c r="CP26" s="7">
        <f>SUM(CK23:CK26)</f>
        <v>0</v>
      </c>
      <c r="CQ26" s="7">
        <f>SUM(CL23:CL26)</f>
        <v>0</v>
      </c>
      <c r="CR26" s="48">
        <f>SUM(CM23:CM26)</f>
        <v>0</v>
      </c>
      <c r="CS26" s="31"/>
    </row>
    <row r="27" spans="1:97" ht="15" customHeight="1" thickBot="1">
      <c r="A27" s="32"/>
      <c r="B27" s="51"/>
      <c r="C27" s="7"/>
      <c r="D27" s="7"/>
      <c r="E27" s="7"/>
      <c r="F27" s="7"/>
      <c r="G27" s="15"/>
      <c r="H27" s="15"/>
      <c r="I27" s="50"/>
      <c r="J27" s="49"/>
      <c r="K27" s="49">
        <f t="shared" si="15"/>
        <v>0</v>
      </c>
      <c r="L27" s="49"/>
      <c r="M27" s="49"/>
      <c r="N27" s="16">
        <f t="shared" si="16"/>
        <v>0</v>
      </c>
      <c r="O27" s="48">
        <f t="shared" si="37"/>
        <v>0</v>
      </c>
      <c r="P27" s="57"/>
      <c r="Q27" s="2"/>
      <c r="R27" s="2"/>
      <c r="S27" s="2"/>
      <c r="T27" s="2">
        <f>SUM(M28:M29)</f>
        <v>0</v>
      </c>
      <c r="U27" s="2"/>
      <c r="V27" s="56"/>
      <c r="W27" s="2"/>
      <c r="X27" s="51"/>
      <c r="Y27" s="7"/>
      <c r="Z27" s="7"/>
      <c r="AA27" s="7"/>
      <c r="AB27" s="7"/>
      <c r="AC27" s="33"/>
      <c r="AD27" s="51"/>
      <c r="AE27" s="7"/>
      <c r="AF27" s="7"/>
      <c r="AG27" s="7"/>
      <c r="AH27" s="49">
        <f t="shared" si="18"/>
        <v>0</v>
      </c>
      <c r="AI27" s="49">
        <f t="shared" si="18"/>
        <v>0</v>
      </c>
      <c r="AJ27" s="48"/>
      <c r="AK27" s="57"/>
      <c r="AL27" s="2"/>
      <c r="AM27" s="2"/>
      <c r="AN27" s="2"/>
      <c r="AO27" s="2"/>
      <c r="AP27" s="2"/>
      <c r="AQ27" s="56"/>
      <c r="AR27" s="2"/>
      <c r="AS27" s="51"/>
      <c r="AT27" s="7"/>
      <c r="AU27" s="7"/>
      <c r="AV27" s="7"/>
      <c r="AW27" s="7"/>
      <c r="AX27" s="33"/>
      <c r="AY27" s="51"/>
      <c r="AZ27" s="7"/>
      <c r="BA27" s="7"/>
      <c r="BB27" s="7"/>
      <c r="BC27" s="49">
        <f t="shared" si="42"/>
        <v>0</v>
      </c>
      <c r="BD27" s="49">
        <f t="shared" si="40"/>
        <v>0</v>
      </c>
      <c r="BE27" s="48"/>
      <c r="BF27" s="57"/>
      <c r="BG27" s="2"/>
      <c r="BH27" s="2"/>
      <c r="BI27" s="2"/>
      <c r="BJ27" s="2"/>
      <c r="BK27" s="2"/>
      <c r="BL27" s="56"/>
      <c r="BM27" s="2"/>
      <c r="BN27" s="51"/>
      <c r="BO27" s="7"/>
      <c r="BP27" s="7"/>
      <c r="BQ27" s="7"/>
      <c r="BR27" s="34"/>
      <c r="BS27" s="34"/>
      <c r="BT27" s="50"/>
      <c r="BU27" s="49"/>
      <c r="BV27" s="49"/>
      <c r="BW27" s="49">
        <f t="shared" si="19"/>
        <v>0</v>
      </c>
      <c r="BX27" s="48"/>
      <c r="BY27" s="57"/>
      <c r="BZ27" s="2"/>
      <c r="CA27" s="2"/>
      <c r="CB27" s="2"/>
      <c r="CC27" s="56"/>
      <c r="CD27" s="2"/>
      <c r="CE27" s="51"/>
      <c r="CF27" s="7"/>
      <c r="CG27" s="7"/>
      <c r="CH27" s="34"/>
      <c r="CI27" s="50"/>
      <c r="CJ27" s="49"/>
      <c r="CK27" s="49"/>
      <c r="CL27" s="49"/>
      <c r="CM27" s="48"/>
      <c r="CN27" s="57"/>
      <c r="CO27" s="2"/>
      <c r="CP27" s="2"/>
      <c r="CQ27" s="2"/>
      <c r="CR27" s="56"/>
      <c r="CS27" s="31" t="s">
        <v>34</v>
      </c>
    </row>
    <row r="28" spans="1:97">
      <c r="A28" s="32" t="s">
        <v>34</v>
      </c>
      <c r="B28" s="51"/>
      <c r="C28" s="7"/>
      <c r="D28" s="7"/>
      <c r="E28" s="7"/>
      <c r="F28" s="7"/>
      <c r="G28" s="15"/>
      <c r="H28" s="15">
        <v>20</v>
      </c>
      <c r="I28" s="50">
        <f>SUM(B28:C28)</f>
        <v>0</v>
      </c>
      <c r="J28" s="49">
        <f>SUM(D28)</f>
        <v>0</v>
      </c>
      <c r="K28" s="49">
        <f t="shared" si="15"/>
        <v>0</v>
      </c>
      <c r="L28" s="49">
        <f>SUM(F28:F28)</f>
        <v>0</v>
      </c>
      <c r="M28" s="49">
        <f>SUM(G28:G28)</f>
        <v>0</v>
      </c>
      <c r="N28" s="16">
        <f t="shared" si="16"/>
        <v>20</v>
      </c>
      <c r="O28" s="48">
        <f t="shared" si="37"/>
        <v>20</v>
      </c>
      <c r="P28" s="60" t="s">
        <v>35</v>
      </c>
      <c r="Q28" s="59"/>
      <c r="R28" s="59"/>
      <c r="S28" s="59"/>
      <c r="T28" s="59"/>
      <c r="U28" s="59"/>
      <c r="V28" s="58"/>
      <c r="W28" s="2"/>
      <c r="X28" s="51"/>
      <c r="Y28" s="7"/>
      <c r="Z28" s="7">
        <v>10</v>
      </c>
      <c r="AA28" s="7"/>
      <c r="AB28" s="7"/>
      <c r="AC28" s="33"/>
      <c r="AD28" s="51">
        <f>SUM(X28:X28)</f>
        <v>0</v>
      </c>
      <c r="AE28" s="7">
        <f t="shared" ref="AE28:AG29" si="48">SUM(Y28)</f>
        <v>0</v>
      </c>
      <c r="AF28" s="7">
        <f t="shared" si="48"/>
        <v>10</v>
      </c>
      <c r="AG28" s="7">
        <f t="shared" si="48"/>
        <v>0</v>
      </c>
      <c r="AH28" s="49">
        <f t="shared" si="18"/>
        <v>0</v>
      </c>
      <c r="AI28" s="49">
        <f t="shared" si="18"/>
        <v>0</v>
      </c>
      <c r="AJ28" s="48">
        <f>SUM(X28:AA28)</f>
        <v>10</v>
      </c>
      <c r="AK28" s="60" t="s">
        <v>35</v>
      </c>
      <c r="AL28" s="59"/>
      <c r="AM28" s="59"/>
      <c r="AN28" s="59"/>
      <c r="AO28" s="59"/>
      <c r="AP28" s="59"/>
      <c r="AQ28" s="58"/>
      <c r="AR28" s="2"/>
      <c r="AS28" s="51">
        <v>20</v>
      </c>
      <c r="AT28" s="7"/>
      <c r="AU28" s="7"/>
      <c r="AV28" s="7"/>
      <c r="AW28" s="7"/>
      <c r="AX28" s="33"/>
      <c r="AY28" s="51">
        <f>SUM(AS28:AS28)</f>
        <v>20</v>
      </c>
      <c r="AZ28" s="7">
        <f t="shared" ref="AZ28:BB29" si="49">SUM(AT28)</f>
        <v>0</v>
      </c>
      <c r="BA28" s="7">
        <f t="shared" si="49"/>
        <v>0</v>
      </c>
      <c r="BB28" s="7">
        <f t="shared" si="49"/>
        <v>0</v>
      </c>
      <c r="BC28" s="49">
        <f t="shared" si="42"/>
        <v>0</v>
      </c>
      <c r="BD28" s="49">
        <f t="shared" si="40"/>
        <v>0</v>
      </c>
      <c r="BE28" s="48">
        <f>SUM(AS28:AV28)</f>
        <v>20</v>
      </c>
      <c r="BF28" s="60" t="s">
        <v>35</v>
      </c>
      <c r="BG28" s="59"/>
      <c r="BH28" s="59"/>
      <c r="BI28" s="59"/>
      <c r="BJ28" s="59"/>
      <c r="BK28" s="59"/>
      <c r="BL28" s="58"/>
      <c r="BM28" s="2"/>
      <c r="BN28" s="51"/>
      <c r="BO28" s="7"/>
      <c r="BP28" s="7"/>
      <c r="BQ28" s="7"/>
      <c r="BR28" s="34"/>
      <c r="BS28" s="34"/>
      <c r="BT28" s="50">
        <f>SUM(BN28:BO28)</f>
        <v>0</v>
      </c>
      <c r="BU28" s="49">
        <f>SUM(BP28)</f>
        <v>0</v>
      </c>
      <c r="BV28" s="49">
        <f>SUM(BQ28)</f>
        <v>0</v>
      </c>
      <c r="BW28" s="49">
        <f t="shared" si="19"/>
        <v>0</v>
      </c>
      <c r="BX28" s="48">
        <f>SUM(BN28:BS28)</f>
        <v>0</v>
      </c>
      <c r="BY28" s="60" t="s">
        <v>35</v>
      </c>
      <c r="BZ28" s="59"/>
      <c r="CA28" s="59"/>
      <c r="CB28" s="59"/>
      <c r="CC28" s="58"/>
      <c r="CD28" s="2"/>
      <c r="CE28" s="51"/>
      <c r="CF28" s="7"/>
      <c r="CG28" s="7"/>
      <c r="CH28" s="34"/>
      <c r="CI28" s="50">
        <f t="shared" ref="CI28:CL29" si="50">SUM(CE28)</f>
        <v>0</v>
      </c>
      <c r="CJ28" s="49">
        <f t="shared" si="50"/>
        <v>0</v>
      </c>
      <c r="CK28" s="49">
        <f t="shared" si="50"/>
        <v>0</v>
      </c>
      <c r="CL28" s="49">
        <f t="shared" si="50"/>
        <v>0</v>
      </c>
      <c r="CM28" s="48">
        <f>SUM(CE28:CH28)</f>
        <v>0</v>
      </c>
      <c r="CN28" s="60" t="s">
        <v>35</v>
      </c>
      <c r="CO28" s="59"/>
      <c r="CP28" s="59"/>
      <c r="CQ28" s="59"/>
      <c r="CR28" s="58"/>
      <c r="CS28" s="31" t="s">
        <v>33</v>
      </c>
    </row>
    <row r="29" spans="1:97" ht="15" thickBot="1">
      <c r="A29" s="32" t="s">
        <v>33</v>
      </c>
      <c r="B29" s="51"/>
      <c r="C29" s="7"/>
      <c r="D29" s="7"/>
      <c r="E29" s="7"/>
      <c r="F29" s="7"/>
      <c r="G29" s="15"/>
      <c r="H29" s="15"/>
      <c r="I29" s="50">
        <f>SUM(B29:C29)</f>
        <v>0</v>
      </c>
      <c r="J29" s="49">
        <f>SUM(D29)</f>
        <v>0</v>
      </c>
      <c r="K29" s="49">
        <f t="shared" si="15"/>
        <v>0</v>
      </c>
      <c r="L29" s="49">
        <f>SUM(F29:F29)</f>
        <v>0</v>
      </c>
      <c r="M29" s="49">
        <f>SUM(G29:G29)</f>
        <v>0</v>
      </c>
      <c r="N29" s="16">
        <f t="shared" si="16"/>
        <v>0</v>
      </c>
      <c r="O29" s="48">
        <f t="shared" si="37"/>
        <v>0</v>
      </c>
      <c r="P29" s="47">
        <f>SUM(I28:I29)</f>
        <v>0</v>
      </c>
      <c r="Q29" s="46">
        <f>SUM(J28:J29)</f>
        <v>0</v>
      </c>
      <c r="R29" s="46">
        <f>SUM(K28:K29)</f>
        <v>0</v>
      </c>
      <c r="S29" s="46">
        <f>SUM(L28:L29)</f>
        <v>0</v>
      </c>
      <c r="T29" s="92"/>
      <c r="U29" s="92">
        <f>SUM(N28:N29)</f>
        <v>20</v>
      </c>
      <c r="V29" s="45">
        <f>SUM(O28:O29)</f>
        <v>20</v>
      </c>
      <c r="W29" s="2"/>
      <c r="X29" s="51"/>
      <c r="Y29" s="7"/>
      <c r="Z29" s="7"/>
      <c r="AA29" s="7"/>
      <c r="AB29" s="7"/>
      <c r="AC29" s="33"/>
      <c r="AD29" s="51">
        <f>SUM(X29:X29)</f>
        <v>0</v>
      </c>
      <c r="AE29" s="7">
        <f t="shared" si="48"/>
        <v>0</v>
      </c>
      <c r="AF29" s="7">
        <f t="shared" si="48"/>
        <v>0</v>
      </c>
      <c r="AG29" s="7">
        <f t="shared" si="48"/>
        <v>0</v>
      </c>
      <c r="AH29" s="49">
        <f t="shared" si="18"/>
        <v>0</v>
      </c>
      <c r="AI29" s="49">
        <f t="shared" si="18"/>
        <v>0</v>
      </c>
      <c r="AJ29" s="48">
        <f>SUM(X29:AA29)</f>
        <v>0</v>
      </c>
      <c r="AK29" s="47">
        <f t="shared" ref="AK29:AQ29" si="51">SUM(AD28:AD29)</f>
        <v>0</v>
      </c>
      <c r="AL29" s="46">
        <f t="shared" si="51"/>
        <v>0</v>
      </c>
      <c r="AM29" s="46">
        <f t="shared" si="51"/>
        <v>10</v>
      </c>
      <c r="AN29" s="46">
        <f t="shared" si="51"/>
        <v>0</v>
      </c>
      <c r="AO29" s="92">
        <f t="shared" si="51"/>
        <v>0</v>
      </c>
      <c r="AP29" s="92">
        <f t="shared" si="51"/>
        <v>0</v>
      </c>
      <c r="AQ29" s="45">
        <f t="shared" si="51"/>
        <v>10</v>
      </c>
      <c r="AR29" s="2"/>
      <c r="AS29" s="51">
        <v>20</v>
      </c>
      <c r="AT29" s="7"/>
      <c r="AU29" s="7"/>
      <c r="AV29" s="7"/>
      <c r="AW29" s="7"/>
      <c r="AX29" s="33"/>
      <c r="AY29" s="51">
        <f>SUM(AS29:AS29)</f>
        <v>20</v>
      </c>
      <c r="AZ29" s="7">
        <f t="shared" si="49"/>
        <v>0</v>
      </c>
      <c r="BA29" s="7">
        <f t="shared" si="49"/>
        <v>0</v>
      </c>
      <c r="BB29" s="7">
        <f t="shared" si="49"/>
        <v>0</v>
      </c>
      <c r="BC29" s="49">
        <f t="shared" si="42"/>
        <v>0</v>
      </c>
      <c r="BD29" s="49">
        <f t="shared" si="40"/>
        <v>0</v>
      </c>
      <c r="BE29" s="48">
        <f>SUM(AS29:AV29)</f>
        <v>20</v>
      </c>
      <c r="BF29" s="47">
        <f t="shared" ref="BF29:BL29" si="52">SUM(AY28:AY29)</f>
        <v>40</v>
      </c>
      <c r="BG29" s="46">
        <f t="shared" si="52"/>
        <v>0</v>
      </c>
      <c r="BH29" s="46">
        <f t="shared" si="52"/>
        <v>0</v>
      </c>
      <c r="BI29" s="46">
        <f t="shared" si="52"/>
        <v>0</v>
      </c>
      <c r="BJ29" s="92">
        <f t="shared" si="52"/>
        <v>0</v>
      </c>
      <c r="BK29" s="92">
        <f t="shared" si="52"/>
        <v>0</v>
      </c>
      <c r="BL29" s="45">
        <f t="shared" si="52"/>
        <v>40</v>
      </c>
      <c r="BM29" s="2"/>
      <c r="BN29" s="51"/>
      <c r="BO29" s="7"/>
      <c r="BP29" s="7"/>
      <c r="BQ29" s="7"/>
      <c r="BR29" s="34"/>
      <c r="BS29" s="34"/>
      <c r="BT29" s="50">
        <f>SUM(BN29:BO29)</f>
        <v>0</v>
      </c>
      <c r="BU29" s="49">
        <f>SUM(BP29)</f>
        <v>0</v>
      </c>
      <c r="BV29" s="49">
        <f>SUM(BQ29)</f>
        <v>0</v>
      </c>
      <c r="BW29" s="49">
        <f t="shared" si="19"/>
        <v>0</v>
      </c>
      <c r="BX29" s="48">
        <f>SUM(BN29:BS29)</f>
        <v>0</v>
      </c>
      <c r="BY29" s="47">
        <f>SUM(BT28:BT29)</f>
        <v>0</v>
      </c>
      <c r="BZ29" s="46">
        <f>SUM(BU28:BU29)</f>
        <v>0</v>
      </c>
      <c r="CA29" s="46">
        <f>SUM(BV28:BV29)</f>
        <v>0</v>
      </c>
      <c r="CB29" s="46">
        <f>SUM(BW28:BW29)</f>
        <v>0</v>
      </c>
      <c r="CC29" s="45">
        <f>SUM(BX28:BX29)</f>
        <v>0</v>
      </c>
      <c r="CD29" s="2"/>
      <c r="CE29" s="51"/>
      <c r="CF29" s="7"/>
      <c r="CG29" s="7"/>
      <c r="CH29" s="34"/>
      <c r="CI29" s="50">
        <f t="shared" si="50"/>
        <v>0</v>
      </c>
      <c r="CJ29" s="49">
        <f t="shared" si="50"/>
        <v>0</v>
      </c>
      <c r="CK29" s="49">
        <f t="shared" si="50"/>
        <v>0</v>
      </c>
      <c r="CL29" s="49">
        <f t="shared" si="50"/>
        <v>0</v>
      </c>
      <c r="CM29" s="48">
        <f>SUM(CE29:CH29)</f>
        <v>0</v>
      </c>
      <c r="CN29" s="47">
        <f>SUM(CI28:CI29)</f>
        <v>0</v>
      </c>
      <c r="CO29" s="46">
        <f>SUM(CJ28:CJ29)</f>
        <v>0</v>
      </c>
      <c r="CP29" s="46">
        <f>SUM(CK28:CK29)</f>
        <v>0</v>
      </c>
      <c r="CQ29" s="46">
        <f>SUM(CL28:CL29)</f>
        <v>0</v>
      </c>
      <c r="CR29" s="45">
        <f>SUM(CM28:CM29)</f>
        <v>0</v>
      </c>
      <c r="CS29" s="31"/>
    </row>
    <row r="30" spans="1:97" ht="15" thickBot="1">
      <c r="A30" s="32"/>
      <c r="B30" s="51"/>
      <c r="C30" s="7"/>
      <c r="D30" s="7"/>
      <c r="E30" s="7"/>
      <c r="F30" s="7"/>
      <c r="G30" s="15"/>
      <c r="H30" s="15"/>
      <c r="I30" s="50"/>
      <c r="J30" s="49"/>
      <c r="K30" s="49">
        <f t="shared" si="15"/>
        <v>0</v>
      </c>
      <c r="L30" s="49"/>
      <c r="M30" s="49"/>
      <c r="N30" s="16">
        <f t="shared" si="16"/>
        <v>0</v>
      </c>
      <c r="O30" s="48">
        <f t="shared" si="37"/>
        <v>0</v>
      </c>
      <c r="P30" s="57" t="s">
        <v>32</v>
      </c>
      <c r="Q30" s="2"/>
      <c r="R30" s="2"/>
      <c r="S30" s="2"/>
      <c r="T30" s="2"/>
      <c r="U30" s="2"/>
      <c r="V30" s="56"/>
      <c r="W30" s="2"/>
      <c r="X30" s="51"/>
      <c r="Y30" s="7"/>
      <c r="Z30" s="7"/>
      <c r="AA30" s="7"/>
      <c r="AB30" s="7"/>
      <c r="AC30" s="33"/>
      <c r="AD30" s="51"/>
      <c r="AE30" s="7"/>
      <c r="AF30" s="7"/>
      <c r="AG30" s="7"/>
      <c r="AH30" s="49">
        <f t="shared" si="18"/>
        <v>0</v>
      </c>
      <c r="AI30" s="49">
        <f t="shared" si="18"/>
        <v>0</v>
      </c>
      <c r="AJ30" s="48"/>
      <c r="AK30" s="57" t="s">
        <v>32</v>
      </c>
      <c r="AL30" s="2"/>
      <c r="AM30" s="2"/>
      <c r="AN30" s="2"/>
      <c r="AO30" s="2"/>
      <c r="AP30" s="2"/>
      <c r="AQ30" s="56"/>
      <c r="AR30" s="2"/>
      <c r="AS30" s="51"/>
      <c r="AT30" s="7"/>
      <c r="AU30" s="7"/>
      <c r="AV30" s="7"/>
      <c r="AW30" s="7"/>
      <c r="AX30" s="33"/>
      <c r="AY30" s="51"/>
      <c r="AZ30" s="7"/>
      <c r="BA30" s="7"/>
      <c r="BB30" s="7"/>
      <c r="BC30" s="49">
        <f t="shared" si="42"/>
        <v>0</v>
      </c>
      <c r="BD30" s="49">
        <f t="shared" si="40"/>
        <v>0</v>
      </c>
      <c r="BE30" s="48"/>
      <c r="BF30" s="57" t="s">
        <v>32</v>
      </c>
      <c r="BG30" s="2"/>
      <c r="BH30" s="2"/>
      <c r="BI30" s="2"/>
      <c r="BJ30" s="2"/>
      <c r="BK30" s="2"/>
      <c r="BL30" s="56"/>
      <c r="BM30" s="2"/>
      <c r="BN30" s="51"/>
      <c r="BO30" s="7"/>
      <c r="BP30" s="7"/>
      <c r="BQ30" s="7"/>
      <c r="BR30" s="34"/>
      <c r="BS30" s="34"/>
      <c r="BT30" s="50"/>
      <c r="BU30" s="49"/>
      <c r="BV30" s="49"/>
      <c r="BW30" s="49">
        <f t="shared" si="19"/>
        <v>0</v>
      </c>
      <c r="BX30" s="48"/>
      <c r="BY30" s="57" t="s">
        <v>32</v>
      </c>
      <c r="BZ30" s="2"/>
      <c r="CA30" s="2"/>
      <c r="CB30" s="2"/>
      <c r="CC30" s="56"/>
      <c r="CD30" s="2"/>
      <c r="CE30" s="51"/>
      <c r="CF30" s="7"/>
      <c r="CG30" s="7"/>
      <c r="CH30" s="34"/>
      <c r="CI30" s="50"/>
      <c r="CJ30" s="49"/>
      <c r="CK30" s="49"/>
      <c r="CL30" s="49"/>
      <c r="CM30" s="48"/>
      <c r="CN30" s="57" t="s">
        <v>32</v>
      </c>
      <c r="CO30" s="2"/>
      <c r="CP30" s="2"/>
      <c r="CQ30" s="2"/>
      <c r="CR30" s="56"/>
      <c r="CS30" s="31" t="s">
        <v>32</v>
      </c>
    </row>
    <row r="31" spans="1:97" ht="15" thickBot="1">
      <c r="A31" s="32" t="s">
        <v>32</v>
      </c>
      <c r="B31" s="51">
        <v>80</v>
      </c>
      <c r="C31" s="7"/>
      <c r="D31" s="7"/>
      <c r="E31" s="7"/>
      <c r="F31" s="7"/>
      <c r="G31" s="2"/>
      <c r="H31" s="2">
        <v>15</v>
      </c>
      <c r="I31" s="55">
        <f>SUM(B31:C31)</f>
        <v>80</v>
      </c>
      <c r="J31" s="54">
        <f>SUM(D31)</f>
        <v>0</v>
      </c>
      <c r="K31" s="49">
        <f t="shared" si="15"/>
        <v>0</v>
      </c>
      <c r="L31" s="54">
        <f>SUM(F31:F31)</f>
        <v>0</v>
      </c>
      <c r="M31" s="54">
        <f>SUM(G31:G31)</f>
        <v>0</v>
      </c>
      <c r="N31" s="16">
        <f t="shared" si="16"/>
        <v>15</v>
      </c>
      <c r="O31" s="48">
        <f t="shared" si="37"/>
        <v>95</v>
      </c>
      <c r="P31" s="47">
        <f t="shared" ref="P31:V31" si="53">SUM(I31)</f>
        <v>80</v>
      </c>
      <c r="Q31" s="46">
        <f t="shared" si="53"/>
        <v>0</v>
      </c>
      <c r="R31" s="46">
        <f t="shared" si="53"/>
        <v>0</v>
      </c>
      <c r="S31" s="46">
        <f t="shared" si="53"/>
        <v>0</v>
      </c>
      <c r="T31" s="92">
        <f t="shared" si="53"/>
        <v>0</v>
      </c>
      <c r="U31" s="92">
        <f t="shared" si="53"/>
        <v>15</v>
      </c>
      <c r="V31" s="45">
        <f t="shared" si="53"/>
        <v>95</v>
      </c>
      <c r="W31" s="2"/>
      <c r="X31" s="51">
        <v>20</v>
      </c>
      <c r="Y31" s="7"/>
      <c r="Z31" s="7"/>
      <c r="AA31" s="7"/>
      <c r="AB31" s="7"/>
      <c r="AC31" s="33"/>
      <c r="AD31" s="51">
        <f>SUM(X31:X31)</f>
        <v>20</v>
      </c>
      <c r="AE31" s="7">
        <f>SUM(Y31)</f>
        <v>0</v>
      </c>
      <c r="AF31" s="7">
        <f>SUM(Z31)</f>
        <v>0</v>
      </c>
      <c r="AG31" s="7">
        <f>SUM(AA31)</f>
        <v>0</v>
      </c>
      <c r="AH31" s="49">
        <f t="shared" si="18"/>
        <v>0</v>
      </c>
      <c r="AI31" s="49">
        <f t="shared" si="18"/>
        <v>0</v>
      </c>
      <c r="AJ31" s="48">
        <f>SUM(X31:AA31)</f>
        <v>20</v>
      </c>
      <c r="AK31" s="47">
        <f t="shared" ref="AK31:AQ31" si="54">SUM(AD31)</f>
        <v>20</v>
      </c>
      <c r="AL31" s="46">
        <f t="shared" si="54"/>
        <v>0</v>
      </c>
      <c r="AM31" s="46">
        <f t="shared" si="54"/>
        <v>0</v>
      </c>
      <c r="AN31" s="46">
        <f t="shared" si="54"/>
        <v>0</v>
      </c>
      <c r="AO31" s="92">
        <f t="shared" si="54"/>
        <v>0</v>
      </c>
      <c r="AP31" s="92">
        <f t="shared" si="54"/>
        <v>0</v>
      </c>
      <c r="AQ31" s="45">
        <f t="shared" si="54"/>
        <v>20</v>
      </c>
      <c r="AR31" s="2"/>
      <c r="AS31" s="51">
        <v>40</v>
      </c>
      <c r="AT31" s="7"/>
      <c r="AU31" s="7">
        <v>30</v>
      </c>
      <c r="AV31" s="46"/>
      <c r="AW31" s="46"/>
      <c r="AX31" s="33">
        <v>15</v>
      </c>
      <c r="AY31" s="51">
        <f>SUM(AS31:AS31)</f>
        <v>40</v>
      </c>
      <c r="AZ31" s="7">
        <f>SUM(AT31)</f>
        <v>0</v>
      </c>
      <c r="BA31" s="7">
        <f>SUM(AU31)</f>
        <v>30</v>
      </c>
      <c r="BB31" s="7">
        <f>SUM(AV31)</f>
        <v>0</v>
      </c>
      <c r="BC31" s="49">
        <f t="shared" si="42"/>
        <v>0</v>
      </c>
      <c r="BD31" s="49">
        <f t="shared" si="40"/>
        <v>15</v>
      </c>
      <c r="BE31" s="48">
        <f>SUM(AS31:AV31)</f>
        <v>70</v>
      </c>
      <c r="BF31" s="47">
        <f t="shared" ref="BF31:BL31" si="55">SUM(AY31)</f>
        <v>40</v>
      </c>
      <c r="BG31" s="46">
        <f t="shared" si="55"/>
        <v>0</v>
      </c>
      <c r="BH31" s="46">
        <f t="shared" si="55"/>
        <v>30</v>
      </c>
      <c r="BI31" s="46">
        <f t="shared" si="55"/>
        <v>0</v>
      </c>
      <c r="BJ31" s="92">
        <f t="shared" si="55"/>
        <v>0</v>
      </c>
      <c r="BK31" s="92">
        <f t="shared" si="55"/>
        <v>15</v>
      </c>
      <c r="BL31" s="45">
        <f t="shared" si="55"/>
        <v>70</v>
      </c>
      <c r="BM31" s="2"/>
      <c r="BN31" s="51"/>
      <c r="BO31" s="7"/>
      <c r="BP31" s="7"/>
      <c r="BQ31" s="7"/>
      <c r="BR31" s="34"/>
      <c r="BS31" s="34"/>
      <c r="BT31" s="50">
        <f>SUM(BN31:BO31)</f>
        <v>0</v>
      </c>
      <c r="BU31" s="49">
        <f>SUM(BP31)</f>
        <v>0</v>
      </c>
      <c r="BV31" s="49">
        <f>SUM(BQ31)</f>
        <v>0</v>
      </c>
      <c r="BW31" s="49">
        <f t="shared" si="19"/>
        <v>0</v>
      </c>
      <c r="BX31" s="48">
        <f>SUM(BN31:BS31)</f>
        <v>0</v>
      </c>
      <c r="BY31" s="47">
        <f>SUM(BT31)</f>
        <v>0</v>
      </c>
      <c r="BZ31" s="46">
        <f>SUM(BU31)</f>
        <v>0</v>
      </c>
      <c r="CA31" s="46">
        <f>SUM(BV31)</f>
        <v>0</v>
      </c>
      <c r="CB31" s="46">
        <f>SUM(BW31)</f>
        <v>0</v>
      </c>
      <c r="CC31" s="45">
        <f>SUM(BX31)</f>
        <v>0</v>
      </c>
      <c r="CD31" s="2"/>
      <c r="CE31" s="51"/>
      <c r="CF31" s="7"/>
      <c r="CG31" s="7"/>
      <c r="CH31" s="34">
        <v>60</v>
      </c>
      <c r="CI31" s="50">
        <f>SUM(CE31)</f>
        <v>0</v>
      </c>
      <c r="CJ31" s="49">
        <f>SUM(CF31)</f>
        <v>0</v>
      </c>
      <c r="CK31" s="49">
        <f>SUM(CG31)</f>
        <v>0</v>
      </c>
      <c r="CL31" s="49">
        <f>SUM(CH31)</f>
        <v>60</v>
      </c>
      <c r="CM31" s="48">
        <f>SUM(CE31:CH31)</f>
        <v>60</v>
      </c>
      <c r="CN31" s="47">
        <f>SUM(CI31)</f>
        <v>0</v>
      </c>
      <c r="CO31" s="46">
        <f>SUM(CJ31)</f>
        <v>0</v>
      </c>
      <c r="CP31" s="46">
        <f>SUM(CK31)</f>
        <v>0</v>
      </c>
      <c r="CQ31" s="46">
        <f>SUM(CL31)</f>
        <v>60</v>
      </c>
      <c r="CR31" s="45">
        <f>SUM(CM31)</f>
        <v>60</v>
      </c>
      <c r="CS31" s="37" t="s">
        <v>6</v>
      </c>
    </row>
    <row r="32" spans="1:97" ht="15" thickBot="1">
      <c r="A32" s="44" t="s">
        <v>6</v>
      </c>
      <c r="B32" s="42">
        <f t="shared" ref="B32:H32" si="56">SUM(B5:B31)</f>
        <v>480</v>
      </c>
      <c r="C32" s="41">
        <f t="shared" si="56"/>
        <v>0</v>
      </c>
      <c r="D32" s="41">
        <f t="shared" si="56"/>
        <v>0</v>
      </c>
      <c r="E32" s="41">
        <f t="shared" si="56"/>
        <v>240</v>
      </c>
      <c r="F32" s="41">
        <f t="shared" si="56"/>
        <v>0</v>
      </c>
      <c r="G32" s="41">
        <f t="shared" si="56"/>
        <v>0</v>
      </c>
      <c r="H32" s="41">
        <f t="shared" si="56"/>
        <v>210</v>
      </c>
      <c r="I32" s="42">
        <f t="shared" ref="I32:O32" si="57">SUM(I5:I31)</f>
        <v>480</v>
      </c>
      <c r="J32" s="41">
        <f t="shared" si="57"/>
        <v>0</v>
      </c>
      <c r="K32" s="41">
        <f t="shared" si="57"/>
        <v>240</v>
      </c>
      <c r="L32" s="41">
        <f t="shared" si="57"/>
        <v>0</v>
      </c>
      <c r="M32" s="41">
        <f t="shared" si="57"/>
        <v>0</v>
      </c>
      <c r="N32" s="41">
        <f t="shared" si="57"/>
        <v>210</v>
      </c>
      <c r="O32" s="40">
        <f t="shared" si="57"/>
        <v>930</v>
      </c>
      <c r="P32" s="39"/>
      <c r="Q32" s="39"/>
      <c r="R32" s="39"/>
      <c r="S32" s="39"/>
      <c r="T32" s="39"/>
      <c r="U32" s="39"/>
      <c r="V32" s="38"/>
      <c r="W32" s="2"/>
      <c r="X32" s="42">
        <f t="shared" ref="X32:AC32" si="58">SUM(X5:X31)</f>
        <v>480</v>
      </c>
      <c r="Y32" s="41">
        <f t="shared" si="58"/>
        <v>0</v>
      </c>
      <c r="Z32" s="41">
        <f t="shared" si="58"/>
        <v>120</v>
      </c>
      <c r="AA32" s="43">
        <f t="shared" si="58"/>
        <v>90</v>
      </c>
      <c r="AB32" s="43">
        <f t="shared" si="58"/>
        <v>0</v>
      </c>
      <c r="AC32" s="43">
        <f t="shared" si="58"/>
        <v>120</v>
      </c>
      <c r="AD32" s="42">
        <f>SUM(AD5:AD31)</f>
        <v>480</v>
      </c>
      <c r="AE32" s="41">
        <f>SUM(AE5:AE31)</f>
        <v>0</v>
      </c>
      <c r="AF32" s="41">
        <f>SUM(AF5:AF31)</f>
        <v>120</v>
      </c>
      <c r="AG32" s="41">
        <f>SUM(AG5:AG31)</f>
        <v>90</v>
      </c>
      <c r="AH32" s="41">
        <f t="shared" ref="AH32:AI32" si="59">SUM(AH5:AH31)</f>
        <v>0</v>
      </c>
      <c r="AI32" s="41">
        <f t="shared" si="59"/>
        <v>120</v>
      </c>
      <c r="AJ32" s="40">
        <f>SUM(AJ5:AJ31)</f>
        <v>690</v>
      </c>
      <c r="AK32" s="39"/>
      <c r="AL32" s="39"/>
      <c r="AM32" s="39"/>
      <c r="AN32" s="39"/>
      <c r="AO32" s="39"/>
      <c r="AP32" s="39"/>
      <c r="AQ32" s="38"/>
      <c r="AS32" s="42">
        <f t="shared" ref="AS32:AX32" si="60">SUM(AS5:AS31)</f>
        <v>270</v>
      </c>
      <c r="AT32" s="41">
        <f t="shared" si="60"/>
        <v>0</v>
      </c>
      <c r="AU32" s="41">
        <f t="shared" si="60"/>
        <v>180</v>
      </c>
      <c r="AV32" s="43">
        <f t="shared" si="60"/>
        <v>150</v>
      </c>
      <c r="AW32" s="43">
        <f t="shared" si="60"/>
        <v>0</v>
      </c>
      <c r="AX32" s="43">
        <f t="shared" si="60"/>
        <v>195</v>
      </c>
      <c r="AY32" s="42">
        <f>SUM(AY5:AY31)</f>
        <v>270</v>
      </c>
      <c r="AZ32" s="41">
        <f>SUM(AZ5:AZ31)</f>
        <v>0</v>
      </c>
      <c r="BA32" s="41">
        <f>SUM(BA5:BA31)</f>
        <v>180</v>
      </c>
      <c r="BB32" s="41">
        <f>SUM(BB5:BB31)</f>
        <v>420</v>
      </c>
      <c r="BC32" s="41">
        <f t="shared" ref="BC32:BD32" si="61">SUM(BC5:BC31)</f>
        <v>20</v>
      </c>
      <c r="BD32" s="41">
        <f t="shared" si="61"/>
        <v>195</v>
      </c>
      <c r="BE32" s="40">
        <f>SUM(BE5:BE31)</f>
        <v>600</v>
      </c>
      <c r="BF32" s="39"/>
      <c r="BG32" s="39"/>
      <c r="BH32" s="39"/>
      <c r="BI32" s="39"/>
      <c r="BJ32" s="39"/>
      <c r="BK32" s="39"/>
      <c r="BL32" s="38"/>
      <c r="BM32" s="2"/>
      <c r="BN32" s="42">
        <f t="shared" ref="BN32:BX32" si="62">SUM(BN5:BN31)</f>
        <v>350</v>
      </c>
      <c r="BO32" s="41">
        <f t="shared" si="62"/>
        <v>0</v>
      </c>
      <c r="BP32" s="41">
        <f t="shared" si="62"/>
        <v>0</v>
      </c>
      <c r="BQ32" s="41">
        <f t="shared" si="62"/>
        <v>0</v>
      </c>
      <c r="BR32" s="41">
        <f t="shared" si="62"/>
        <v>120</v>
      </c>
      <c r="BS32" s="43">
        <f t="shared" si="62"/>
        <v>0</v>
      </c>
      <c r="BT32" s="42">
        <f t="shared" si="62"/>
        <v>350</v>
      </c>
      <c r="BU32" s="41">
        <f t="shared" si="62"/>
        <v>0</v>
      </c>
      <c r="BV32" s="41">
        <f t="shared" si="62"/>
        <v>0</v>
      </c>
      <c r="BW32" s="41">
        <f t="shared" si="62"/>
        <v>410</v>
      </c>
      <c r="BX32" s="40">
        <f t="shared" si="62"/>
        <v>470</v>
      </c>
      <c r="BY32" s="39"/>
      <c r="BZ32" s="39"/>
      <c r="CA32" s="39"/>
      <c r="CB32" s="39"/>
      <c r="CC32" s="38"/>
      <c r="CD32" s="2"/>
      <c r="CE32" s="42">
        <f t="shared" ref="CE32:CM32" si="63">SUM(CE5:CE31)</f>
        <v>0</v>
      </c>
      <c r="CF32" s="41">
        <f t="shared" si="63"/>
        <v>0</v>
      </c>
      <c r="CG32" s="41">
        <f t="shared" si="63"/>
        <v>0</v>
      </c>
      <c r="CH32" s="43">
        <f t="shared" si="63"/>
        <v>600</v>
      </c>
      <c r="CI32" s="42">
        <f t="shared" si="63"/>
        <v>0</v>
      </c>
      <c r="CJ32" s="41">
        <f t="shared" si="63"/>
        <v>0</v>
      </c>
      <c r="CK32" s="41">
        <f t="shared" si="63"/>
        <v>0</v>
      </c>
      <c r="CL32" s="41">
        <f t="shared" si="63"/>
        <v>600</v>
      </c>
      <c r="CM32" s="40">
        <f t="shared" si="63"/>
        <v>600</v>
      </c>
      <c r="CN32" s="39"/>
      <c r="CO32" s="39"/>
      <c r="CP32" s="39"/>
      <c r="CQ32" s="39"/>
      <c r="CR32" s="38"/>
    </row>
    <row r="35" spans="1:82">
      <c r="B35" s="111" t="s">
        <v>80</v>
      </c>
      <c r="C35" s="111"/>
      <c r="D35" s="111"/>
      <c r="E35" s="111"/>
      <c r="F35" s="111"/>
      <c r="G35" s="111"/>
      <c r="H35" s="111"/>
    </row>
    <row r="36" spans="1:82" ht="86.4" customHeight="1">
      <c r="B36" s="96" t="s">
        <v>19</v>
      </c>
      <c r="C36" s="96" t="s">
        <v>18</v>
      </c>
      <c r="D36" s="96" t="s">
        <v>17</v>
      </c>
      <c r="E36" s="96"/>
      <c r="F36" s="96" t="s">
        <v>35</v>
      </c>
      <c r="G36" s="96"/>
      <c r="H36" s="96" t="s">
        <v>32</v>
      </c>
      <c r="I36" s="95"/>
      <c r="J36" s="95"/>
    </row>
    <row r="37" spans="1:82" ht="13.8" customHeight="1">
      <c r="A37" s="94" t="s">
        <v>78</v>
      </c>
      <c r="B37" s="6">
        <f>SUM(P13,AK13,BF13,BY13,CN13)</f>
        <v>1110</v>
      </c>
      <c r="C37" s="6">
        <f>SUM(P21,AK21,BF21,CN21,BY21)</f>
        <v>270</v>
      </c>
      <c r="D37" s="6">
        <f>SUM(P26,AK26,BF26,BY26,CN26)</f>
        <v>20</v>
      </c>
      <c r="E37" s="6"/>
      <c r="F37" s="6">
        <f>SUM(P29,AK29,BF29,BY29,CN29)</f>
        <v>40</v>
      </c>
      <c r="G37" s="6"/>
      <c r="H37" s="6">
        <f>SUM(P31,AK31,BF31,BY31,CN31)</f>
        <v>140</v>
      </c>
      <c r="AL37" s="1"/>
    </row>
    <row r="38" spans="1:82" ht="13.8" customHeight="1">
      <c r="A38" s="94" t="s">
        <v>22</v>
      </c>
      <c r="B38" s="6">
        <f>SUM(Q13,AL13,BG13,BZ13,CO13)</f>
        <v>0</v>
      </c>
      <c r="C38" s="6">
        <f>SUM(Q21,AL21,BG21,BZ21,CO21)</f>
        <v>0</v>
      </c>
      <c r="D38" s="6">
        <f>SUM(Q26,AL26,BG26,BZ26,CO26)</f>
        <v>0</v>
      </c>
      <c r="E38" s="6"/>
      <c r="F38" s="6">
        <f>SUM(Q29,AL29,BG29,BZ29,CO29)</f>
        <v>0</v>
      </c>
      <c r="G38" s="6"/>
      <c r="H38" s="6">
        <f>SUM(Q31,AL31,BG31,BU31,CO31)</f>
        <v>0</v>
      </c>
      <c r="AL38" s="1"/>
    </row>
    <row r="39" spans="1:82" ht="13.8" customHeight="1">
      <c r="A39" s="94" t="s">
        <v>21</v>
      </c>
      <c r="B39" s="6">
        <f>SUM(R13,AM13,BH13,CA13,CP13)</f>
        <v>270</v>
      </c>
      <c r="C39" s="6">
        <f>SUM(R21,AM21,BH21,CA21,CP21)</f>
        <v>230</v>
      </c>
      <c r="D39" s="6">
        <f>SUM(P28,AK28,BF28,BY28,CN28)</f>
        <v>0</v>
      </c>
      <c r="E39" s="6"/>
      <c r="F39" s="6">
        <f>SUM(P31,AK31,BF31,BY31,CN31)</f>
        <v>140</v>
      </c>
      <c r="G39" s="6"/>
      <c r="H39" s="6">
        <f>SUM(P33,AK33,BF33,BY33,CN33)</f>
        <v>0</v>
      </c>
      <c r="AL39" s="1"/>
    </row>
    <row r="40" spans="1:82" ht="13.8" customHeight="1">
      <c r="A40" s="94" t="s">
        <v>20</v>
      </c>
      <c r="B40" s="6">
        <f>SUM(S13,AN13,BI13,CB13,CQ13)</f>
        <v>650</v>
      </c>
      <c r="C40" s="6">
        <f>SUM(S21,AN21,BI21,CB21,CQ21)</f>
        <v>720</v>
      </c>
      <c r="D40" s="6">
        <f>SUM(S26,AN26,BI26,CB26,CQ26)</f>
        <v>90</v>
      </c>
      <c r="E40" s="6"/>
      <c r="F40" s="6">
        <f>SUM(P32,AK32,BF32,BY32,CN32)</f>
        <v>0</v>
      </c>
      <c r="G40" s="6"/>
      <c r="H40" s="6">
        <f>SUM(S31,AN31,BI31,CB31,CQ31)</f>
        <v>60</v>
      </c>
      <c r="AL40" s="1"/>
    </row>
    <row r="41" spans="1:82" ht="13.8" customHeight="1">
      <c r="A41" s="94" t="s">
        <v>42</v>
      </c>
      <c r="B41" s="6">
        <f>SUM(AO13,BJ13)</f>
        <v>0</v>
      </c>
      <c r="C41" s="6">
        <f>SUM(AO21,BJ21)</f>
        <v>20</v>
      </c>
      <c r="D41" s="6">
        <f>SUM(AO26,BJ26)</f>
        <v>0</v>
      </c>
      <c r="E41" s="6"/>
      <c r="F41" s="6">
        <f>SUM(AO29,BJ29)</f>
        <v>0</v>
      </c>
      <c r="G41" s="6"/>
      <c r="H41" s="6">
        <f>SUM(AO31,BC31)</f>
        <v>0</v>
      </c>
      <c r="AL41" s="1"/>
    </row>
    <row r="42" spans="1:82" ht="13.8" customHeight="1">
      <c r="A42" s="94" t="s">
        <v>79</v>
      </c>
      <c r="B42" s="6">
        <f>SUM(U13,AP13,BK13)</f>
        <v>70</v>
      </c>
      <c r="C42" s="6">
        <f>SUM(P31,AK31,BF31,BY31,CN31)</f>
        <v>140</v>
      </c>
      <c r="D42" s="6">
        <f>SUM(U26,AP26,BK26)</f>
        <v>0</v>
      </c>
      <c r="E42" s="6"/>
      <c r="F42" s="6">
        <f>SUM(U29,AP29,BK29)</f>
        <v>20</v>
      </c>
      <c r="G42" s="6"/>
      <c r="H42" s="6">
        <f>SUM(U31,AO31,AP31,AO31,BD31)</f>
        <v>30</v>
      </c>
      <c r="AL42" s="1"/>
    </row>
    <row r="43" spans="1:82" ht="13.8" customHeight="1">
      <c r="AL43" s="1"/>
    </row>
    <row r="44" spans="1:82">
      <c r="AL44" s="1"/>
      <c r="AR44"/>
    </row>
    <row r="45" spans="1:82">
      <c r="I45" s="32" t="s">
        <v>31</v>
      </c>
      <c r="J45" s="36"/>
      <c r="K45" s="36"/>
      <c r="L45" s="36"/>
      <c r="M45" s="36"/>
      <c r="N45" s="36"/>
      <c r="O45" s="4" t="s">
        <v>30</v>
      </c>
      <c r="Q45" s="32" t="s">
        <v>31</v>
      </c>
      <c r="R45" s="36"/>
      <c r="S45" s="36"/>
      <c r="T45" s="36"/>
      <c r="U45" s="36"/>
      <c r="V45" s="36"/>
      <c r="W45" s="30"/>
      <c r="X45" s="36"/>
      <c r="Z45" s="19" t="s">
        <v>31</v>
      </c>
      <c r="AA45" s="18"/>
      <c r="AB45" s="18"/>
      <c r="AC45" s="90"/>
      <c r="AD45" s="90"/>
      <c r="AE45" s="4" t="s">
        <v>30</v>
      </c>
      <c r="AG45" s="24"/>
      <c r="AH45" s="24"/>
      <c r="AI45" s="24"/>
      <c r="AJ45" s="1"/>
      <c r="AK45" s="1"/>
      <c r="AL45" s="24"/>
      <c r="AR45"/>
      <c r="BM45"/>
      <c r="CD45"/>
    </row>
    <row r="46" spans="1:82">
      <c r="A46" t="s">
        <v>29</v>
      </c>
      <c r="F46" s="34" t="s">
        <v>28</v>
      </c>
      <c r="G46" s="33"/>
      <c r="H46" s="33"/>
      <c r="I46" s="112"/>
      <c r="J46" s="113"/>
      <c r="K46" s="30"/>
      <c r="L46" s="30"/>
      <c r="M46" s="30"/>
      <c r="N46" s="30"/>
      <c r="O46" s="4"/>
      <c r="Q46" s="32"/>
      <c r="R46" s="30"/>
      <c r="S46" s="30"/>
      <c r="T46" s="30"/>
      <c r="U46" s="30"/>
      <c r="V46" s="30"/>
      <c r="W46" s="86"/>
      <c r="X46" s="86"/>
      <c r="Z46" s="112" t="s">
        <v>69</v>
      </c>
      <c r="AA46" s="113"/>
      <c r="AB46" s="30" t="s">
        <v>25</v>
      </c>
      <c r="AC46" s="86"/>
      <c r="AD46" s="31"/>
      <c r="AE46" s="31">
        <v>630</v>
      </c>
      <c r="AG46" s="102"/>
      <c r="AH46" s="102"/>
      <c r="AI46" s="89"/>
      <c r="AJ46" s="89"/>
      <c r="AK46" s="24"/>
      <c r="AL46" s="24"/>
      <c r="AR46"/>
      <c r="BM46"/>
      <c r="CD46"/>
    </row>
    <row r="47" spans="1:82">
      <c r="F47" s="22" t="s">
        <v>26</v>
      </c>
      <c r="G47" s="21"/>
      <c r="H47" s="21"/>
      <c r="I47" s="100" t="s">
        <v>70</v>
      </c>
      <c r="J47" s="101"/>
      <c r="K47" s="18" t="s">
        <v>25</v>
      </c>
      <c r="L47" s="87"/>
      <c r="M47" s="89"/>
      <c r="O47" s="17">
        <v>585</v>
      </c>
      <c r="Q47" s="100" t="s">
        <v>27</v>
      </c>
      <c r="R47" s="101"/>
      <c r="S47" s="18"/>
      <c r="T47" s="18"/>
      <c r="U47" s="18"/>
      <c r="V47" s="18" t="s">
        <v>66</v>
      </c>
      <c r="W47" s="18"/>
      <c r="X47" s="87"/>
      <c r="Z47" s="103"/>
      <c r="AA47" s="102"/>
      <c r="AC47" s="89"/>
      <c r="AE47" s="17"/>
      <c r="AG47" s="102"/>
      <c r="AH47" s="102"/>
      <c r="AI47" s="24"/>
      <c r="AJ47" s="89"/>
      <c r="AK47" s="1"/>
      <c r="AL47" s="24"/>
      <c r="AR47"/>
      <c r="BM47"/>
      <c r="CD47"/>
    </row>
    <row r="48" spans="1:82">
      <c r="F48" s="29" t="s">
        <v>24</v>
      </c>
      <c r="G48" s="2"/>
      <c r="H48" s="2"/>
      <c r="I48" s="28" t="s">
        <v>71</v>
      </c>
      <c r="J48" s="27"/>
      <c r="K48" s="24"/>
      <c r="L48" s="99"/>
      <c r="M48" s="99"/>
      <c r="N48" s="99"/>
      <c r="O48" s="23">
        <v>555</v>
      </c>
      <c r="Q48" s="98" t="s">
        <v>67</v>
      </c>
      <c r="R48" s="99"/>
      <c r="S48" s="24"/>
      <c r="T48" s="24"/>
      <c r="U48" s="24"/>
      <c r="V48" s="24" t="s">
        <v>72</v>
      </c>
      <c r="W48" s="88"/>
      <c r="X48" s="88"/>
      <c r="Z48" s="98"/>
      <c r="AA48" s="99"/>
      <c r="AB48" s="88"/>
      <c r="AC48" s="88"/>
      <c r="AD48" s="24"/>
      <c r="AE48" s="23"/>
      <c r="AG48" s="102"/>
      <c r="AH48" s="102"/>
      <c r="AI48" s="89"/>
      <c r="AJ48" s="89"/>
      <c r="AK48" s="24"/>
      <c r="AL48" s="24"/>
      <c r="AR48"/>
      <c r="BM48"/>
      <c r="CD48"/>
    </row>
    <row r="49" spans="1:82">
      <c r="F49" s="22" t="s">
        <v>26</v>
      </c>
      <c r="G49" s="21"/>
      <c r="H49" s="21"/>
      <c r="I49" s="19"/>
      <c r="J49" s="18"/>
      <c r="K49" s="18"/>
      <c r="L49" s="18"/>
      <c r="M49" s="18"/>
      <c r="N49" s="18"/>
      <c r="O49" s="17"/>
      <c r="Q49" s="19"/>
      <c r="R49" s="18"/>
      <c r="S49" s="18"/>
      <c r="T49" s="18"/>
      <c r="U49" s="18"/>
      <c r="V49" s="18"/>
      <c r="W49" s="87"/>
      <c r="X49" s="87"/>
      <c r="Z49" s="100"/>
      <c r="AA49" s="101"/>
      <c r="AB49" s="87"/>
      <c r="AC49" s="87"/>
      <c r="AD49" s="18"/>
      <c r="AE49" s="17"/>
      <c r="AG49" s="102"/>
      <c r="AH49" s="102"/>
      <c r="AI49" s="89"/>
      <c r="AJ49" s="89"/>
      <c r="AK49" s="24"/>
      <c r="AL49" s="24"/>
      <c r="AR49"/>
      <c r="BM49"/>
      <c r="CD49"/>
    </row>
    <row r="50" spans="1:82">
      <c r="F50" s="16" t="s">
        <v>24</v>
      </c>
      <c r="G50" s="15"/>
      <c r="H50" s="15"/>
      <c r="I50" s="98" t="s">
        <v>73</v>
      </c>
      <c r="J50" s="99"/>
      <c r="K50" s="12"/>
      <c r="L50" s="12"/>
      <c r="M50" s="12"/>
      <c r="N50" s="12"/>
      <c r="O50" s="11">
        <v>620</v>
      </c>
      <c r="Q50" s="13"/>
      <c r="R50" s="12"/>
      <c r="S50" s="12"/>
      <c r="T50" s="12"/>
      <c r="U50" s="12"/>
      <c r="V50" s="12"/>
      <c r="W50" s="88"/>
      <c r="X50" s="88"/>
      <c r="Z50" s="98"/>
      <c r="AA50" s="99"/>
      <c r="AB50" s="88"/>
      <c r="AC50" s="88"/>
      <c r="AD50" s="12"/>
      <c r="AE50" s="11"/>
      <c r="AG50" s="102"/>
      <c r="AH50" s="102"/>
      <c r="AI50" s="89"/>
      <c r="AJ50" s="89"/>
      <c r="AK50" s="24"/>
      <c r="AL50" s="24"/>
      <c r="AR50"/>
      <c r="BM50"/>
      <c r="CD50"/>
    </row>
    <row r="51" spans="1:82">
      <c r="F51" s="22" t="s">
        <v>26</v>
      </c>
      <c r="G51" s="21"/>
      <c r="H51" s="21"/>
      <c r="I51" s="100"/>
      <c r="J51" s="101"/>
      <c r="K51" s="18"/>
      <c r="L51" s="18"/>
      <c r="M51" s="18"/>
      <c r="N51" s="18"/>
      <c r="O51" s="17"/>
      <c r="Q51" s="19"/>
      <c r="R51" s="18"/>
      <c r="S51" s="18"/>
      <c r="T51" s="18"/>
      <c r="U51" s="18"/>
      <c r="V51" s="18"/>
      <c r="W51" s="18"/>
      <c r="X51" s="18"/>
      <c r="Z51" s="19"/>
      <c r="AA51" s="18"/>
      <c r="AB51" s="18"/>
      <c r="AC51" s="18"/>
      <c r="AD51" s="18"/>
      <c r="AE51" s="17"/>
      <c r="AG51" s="24"/>
      <c r="AH51" s="24"/>
      <c r="AI51" s="24"/>
      <c r="AJ51" s="24"/>
      <c r="AK51" s="24"/>
      <c r="AL51" s="24"/>
      <c r="AR51"/>
      <c r="BM51"/>
      <c r="CD51"/>
    </row>
    <row r="52" spans="1:82">
      <c r="F52" s="16" t="s">
        <v>24</v>
      </c>
      <c r="G52" s="15"/>
      <c r="H52" s="15"/>
      <c r="I52" s="98"/>
      <c r="J52" s="99"/>
      <c r="K52" s="12"/>
      <c r="L52" s="12"/>
      <c r="M52" s="12"/>
      <c r="N52" s="12"/>
      <c r="O52" s="11"/>
      <c r="Q52" s="13"/>
      <c r="R52" s="12"/>
      <c r="S52" s="12"/>
      <c r="T52" s="12"/>
      <c r="U52" s="12"/>
      <c r="V52" s="12"/>
      <c r="W52" s="12"/>
      <c r="X52" s="12"/>
      <c r="Z52" s="13"/>
      <c r="AA52" s="12"/>
      <c r="AB52" s="12"/>
      <c r="AC52" s="12"/>
      <c r="AD52" s="12"/>
      <c r="AE52" s="11"/>
      <c r="AG52" s="24"/>
      <c r="AH52" s="24"/>
      <c r="AI52" s="24"/>
      <c r="AJ52" s="24"/>
      <c r="AK52" s="24"/>
      <c r="AL52" s="24"/>
      <c r="AR52"/>
      <c r="BM52"/>
      <c r="CD52"/>
    </row>
    <row r="53" spans="1:82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2"/>
      <c r="W53" s="6"/>
      <c r="X53" s="6"/>
      <c r="Z53" s="6"/>
      <c r="AA53" s="6"/>
      <c r="AB53" s="6"/>
      <c r="AC53" s="6"/>
      <c r="AD53" s="6"/>
      <c r="AE53" s="6"/>
      <c r="AG53" s="2"/>
      <c r="AH53" s="2"/>
      <c r="AI53" s="2"/>
      <c r="AJ53" s="2"/>
      <c r="AK53" s="2"/>
      <c r="AL53" s="2"/>
      <c r="AR53"/>
      <c r="BM53"/>
      <c r="CD53"/>
    </row>
    <row r="54" spans="1:82">
      <c r="F54" s="6"/>
      <c r="G54" s="6"/>
      <c r="H54" s="6"/>
      <c r="I54" s="7" t="s">
        <v>23</v>
      </c>
      <c r="J54" s="7"/>
      <c r="K54" s="7"/>
      <c r="L54" s="7"/>
      <c r="M54" s="7"/>
      <c r="N54" s="7"/>
      <c r="O54" s="7"/>
      <c r="Q54" s="7" t="s">
        <v>22</v>
      </c>
      <c r="R54" s="7"/>
      <c r="S54" s="7"/>
      <c r="T54" s="7"/>
      <c r="U54" s="7"/>
      <c r="V54" s="7"/>
      <c r="W54" s="7"/>
      <c r="X54" s="7"/>
      <c r="Z54" s="7" t="s">
        <v>68</v>
      </c>
      <c r="AA54" s="7"/>
      <c r="AB54" s="7"/>
      <c r="AC54" s="7"/>
      <c r="AD54" s="7"/>
      <c r="AE54" s="7"/>
      <c r="AG54" s="2"/>
      <c r="AH54" s="2"/>
      <c r="AI54" s="2"/>
      <c r="AJ54" s="2"/>
      <c r="AK54" s="2"/>
      <c r="AL54" s="2"/>
      <c r="AR54"/>
      <c r="BM54"/>
      <c r="CD54"/>
    </row>
    <row r="55" spans="1:82">
      <c r="A55" s="6"/>
      <c r="B55" s="6" t="s">
        <v>23</v>
      </c>
      <c r="C55" s="6" t="s">
        <v>22</v>
      </c>
      <c r="D55" s="6" t="s">
        <v>21</v>
      </c>
      <c r="E55" s="6"/>
      <c r="F55" s="6" t="s">
        <v>20</v>
      </c>
      <c r="G55" s="6"/>
      <c r="H55" s="6"/>
      <c r="I55" s="9" t="s">
        <v>19</v>
      </c>
      <c r="J55" s="9" t="s">
        <v>18</v>
      </c>
      <c r="K55" s="9" t="s">
        <v>17</v>
      </c>
      <c r="L55" s="9" t="s">
        <v>16</v>
      </c>
      <c r="M55" s="9"/>
      <c r="N55" s="9" t="s">
        <v>15</v>
      </c>
      <c r="O55" s="7"/>
      <c r="Q55" s="9" t="s">
        <v>19</v>
      </c>
      <c r="R55" s="9" t="s">
        <v>18</v>
      </c>
      <c r="S55" s="9" t="s">
        <v>17</v>
      </c>
      <c r="T55" s="9"/>
      <c r="U55" s="9"/>
      <c r="V55" s="9" t="s">
        <v>16</v>
      </c>
      <c r="W55" s="9" t="s">
        <v>17</v>
      </c>
      <c r="X55" s="9" t="s">
        <v>16</v>
      </c>
      <c r="Z55" s="9" t="s">
        <v>19</v>
      </c>
      <c r="AA55" s="9" t="s">
        <v>18</v>
      </c>
      <c r="AB55" s="9" t="s">
        <v>17</v>
      </c>
      <c r="AC55" s="9" t="s">
        <v>16</v>
      </c>
      <c r="AD55" s="9" t="s">
        <v>15</v>
      </c>
      <c r="AE55" s="7"/>
      <c r="AG55" s="84"/>
      <c r="AH55" s="84"/>
      <c r="AI55" s="84"/>
      <c r="AJ55" s="84"/>
      <c r="AK55" s="84"/>
      <c r="AL55" s="2"/>
      <c r="AR55"/>
      <c r="BM55"/>
      <c r="CD55"/>
    </row>
    <row r="56" spans="1:82">
      <c r="A56" s="6" t="s">
        <v>14</v>
      </c>
      <c r="B56" s="2">
        <v>240</v>
      </c>
      <c r="C56" s="2">
        <v>0</v>
      </c>
      <c r="D56" s="2">
        <v>0</v>
      </c>
      <c r="E56" s="2"/>
      <c r="F56" s="2">
        <v>190</v>
      </c>
      <c r="G56" s="2"/>
      <c r="H56" s="2"/>
      <c r="I56" s="7"/>
      <c r="J56" s="7"/>
      <c r="K56" s="7"/>
      <c r="L56" s="7"/>
      <c r="M56" s="7"/>
      <c r="N56" s="7"/>
      <c r="O56" s="7"/>
      <c r="Q56" s="7"/>
      <c r="R56" s="7"/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7"/>
      <c r="AG56" s="2"/>
      <c r="AH56" s="2"/>
      <c r="AI56" s="2"/>
      <c r="AJ56" s="2"/>
      <c r="AK56" s="2"/>
      <c r="AL56" s="2"/>
      <c r="AR56"/>
      <c r="BM56"/>
      <c r="CD56"/>
    </row>
    <row r="57" spans="1:82">
      <c r="A57" s="6" t="s">
        <v>13</v>
      </c>
      <c r="B57" s="2">
        <v>240</v>
      </c>
      <c r="C57" s="2">
        <v>0</v>
      </c>
      <c r="D57" s="2">
        <v>0</v>
      </c>
      <c r="E57" s="2"/>
      <c r="F57" s="2">
        <v>160</v>
      </c>
      <c r="G57" s="2"/>
      <c r="H57" s="2"/>
      <c r="I57" s="7"/>
      <c r="J57" s="7"/>
      <c r="K57" s="7"/>
      <c r="L57" s="7"/>
      <c r="M57" s="7"/>
      <c r="N57" s="7"/>
      <c r="O57" s="7"/>
      <c r="Q57" s="7"/>
      <c r="R57" s="7"/>
      <c r="S57" s="7"/>
      <c r="T57" s="7"/>
      <c r="U57" s="7"/>
      <c r="V57" s="7"/>
      <c r="W57" s="7"/>
      <c r="X57" s="7"/>
      <c r="Z57" s="7"/>
      <c r="AA57" s="7"/>
      <c r="AB57" s="7"/>
      <c r="AC57" s="7"/>
      <c r="AD57" s="7"/>
      <c r="AE57" s="7"/>
      <c r="AG57" s="2"/>
      <c r="AH57" s="2"/>
      <c r="AI57" s="2"/>
      <c r="AJ57" s="2"/>
      <c r="AK57" s="2"/>
      <c r="AL57" s="2"/>
      <c r="AR57"/>
      <c r="BM57"/>
      <c r="CD57"/>
    </row>
    <row r="58" spans="1:82">
      <c r="A58" s="6" t="s">
        <v>12</v>
      </c>
      <c r="B58" s="2">
        <v>320</v>
      </c>
      <c r="C58" s="2">
        <v>0</v>
      </c>
      <c r="D58" s="2">
        <v>110</v>
      </c>
      <c r="E58" s="2"/>
      <c r="F58" s="2">
        <v>120</v>
      </c>
      <c r="G58" s="2"/>
      <c r="H58" s="2"/>
      <c r="I58" s="7"/>
      <c r="J58" s="7"/>
      <c r="K58" s="7"/>
      <c r="L58" s="7"/>
      <c r="M58" s="7"/>
      <c r="N58" s="7"/>
      <c r="O58" s="7"/>
      <c r="Q58" s="7"/>
      <c r="R58" s="7"/>
      <c r="S58" s="7"/>
      <c r="T58" s="7"/>
      <c r="U58" s="7"/>
      <c r="V58" s="7"/>
      <c r="W58" s="7"/>
      <c r="X58" s="7"/>
      <c r="Z58" s="7"/>
      <c r="AA58" s="7"/>
      <c r="AB58" s="7"/>
      <c r="AC58" s="7"/>
      <c r="AD58" s="7"/>
      <c r="AE58" s="7"/>
      <c r="AG58" s="2"/>
      <c r="AH58" s="2"/>
      <c r="AI58" s="2"/>
      <c r="AJ58" s="2"/>
      <c r="AK58" s="2"/>
      <c r="AL58" s="2"/>
      <c r="AR58"/>
      <c r="BM58"/>
      <c r="CD58"/>
    </row>
    <row r="59" spans="1:82">
      <c r="A59" s="6" t="s">
        <v>11</v>
      </c>
      <c r="B59" s="2">
        <v>360</v>
      </c>
      <c r="C59" s="2">
        <v>0</v>
      </c>
      <c r="D59" s="2">
        <v>120</v>
      </c>
      <c r="E59" s="2"/>
      <c r="F59" s="2">
        <v>90</v>
      </c>
      <c r="G59" s="2"/>
      <c r="H59" s="2"/>
      <c r="I59" s="7"/>
      <c r="J59" s="7"/>
      <c r="K59" s="7"/>
      <c r="L59" s="7"/>
      <c r="M59" s="7"/>
      <c r="N59" s="7"/>
      <c r="O59" s="7"/>
      <c r="Q59" s="7"/>
      <c r="R59" s="7"/>
      <c r="S59" s="7"/>
      <c r="T59" s="7"/>
      <c r="U59" s="7"/>
      <c r="V59" s="7"/>
      <c r="W59" s="7"/>
      <c r="X59" s="7"/>
      <c r="Z59" s="7"/>
      <c r="AA59" s="7"/>
      <c r="AB59" s="7"/>
      <c r="AC59" s="7"/>
      <c r="AD59" s="7"/>
      <c r="AE59" s="7"/>
      <c r="AG59" s="2"/>
      <c r="AH59" s="2"/>
      <c r="AI59" s="2"/>
      <c r="AJ59" s="2"/>
      <c r="AK59" s="2"/>
      <c r="AL59" s="2"/>
      <c r="AR59"/>
      <c r="BM59"/>
      <c r="CD59"/>
    </row>
    <row r="60" spans="1:82">
      <c r="A60" s="6" t="s">
        <v>10</v>
      </c>
      <c r="B60" s="2">
        <v>225</v>
      </c>
      <c r="C60" s="2">
        <v>0</v>
      </c>
      <c r="D60" s="2">
        <v>120</v>
      </c>
      <c r="E60" s="2"/>
      <c r="F60" s="2">
        <v>0</v>
      </c>
      <c r="G60" s="2"/>
      <c r="H60" s="2"/>
      <c r="I60" s="7"/>
      <c r="J60" s="7"/>
      <c r="K60" s="7"/>
      <c r="L60" s="7"/>
      <c r="M60" s="7"/>
      <c r="N60" s="7"/>
      <c r="O60" s="7"/>
      <c r="Q60" s="7"/>
      <c r="R60" s="7"/>
      <c r="S60" s="7"/>
      <c r="T60" s="7"/>
      <c r="U60" s="7"/>
      <c r="V60" s="7"/>
      <c r="W60" s="7"/>
      <c r="X60" s="7"/>
      <c r="Z60" s="7"/>
      <c r="AA60" s="7"/>
      <c r="AB60" s="7"/>
      <c r="AC60" s="7"/>
      <c r="AD60" s="7"/>
      <c r="AE60" s="7"/>
      <c r="AG60" s="2"/>
      <c r="AH60" s="2"/>
      <c r="AI60" s="2"/>
      <c r="AJ60" s="2"/>
      <c r="AK60" s="2"/>
      <c r="AL60" s="2"/>
      <c r="AR60"/>
      <c r="BM60"/>
      <c r="CD60"/>
    </row>
    <row r="61" spans="1:82">
      <c r="A61" s="6" t="s">
        <v>9</v>
      </c>
      <c r="B61" s="2">
        <v>240</v>
      </c>
      <c r="C61" s="2">
        <v>0</v>
      </c>
      <c r="D61" s="2">
        <v>120</v>
      </c>
      <c r="E61" s="2"/>
      <c r="F61" s="2">
        <v>0</v>
      </c>
      <c r="G61" s="2"/>
      <c r="H61" s="2"/>
      <c r="I61" s="7"/>
      <c r="J61" s="7"/>
      <c r="K61" s="7"/>
      <c r="L61" s="7"/>
      <c r="M61" s="7"/>
      <c r="N61" s="7"/>
      <c r="O61" s="7"/>
      <c r="Q61" s="7"/>
      <c r="R61" s="7"/>
      <c r="S61" s="7"/>
      <c r="T61" s="7"/>
      <c r="U61" s="7"/>
      <c r="V61" s="7"/>
      <c r="W61" s="7"/>
      <c r="X61" s="7"/>
      <c r="Z61" s="7"/>
      <c r="AA61" s="7"/>
      <c r="AB61" s="7"/>
      <c r="AC61" s="7"/>
      <c r="AD61" s="7"/>
      <c r="AE61" s="7"/>
      <c r="AG61" s="2"/>
      <c r="AH61" s="2"/>
      <c r="AI61" s="2"/>
      <c r="AJ61" s="2"/>
      <c r="AK61" s="2"/>
      <c r="AL61" s="2"/>
      <c r="AR61"/>
      <c r="BM61"/>
      <c r="CD61"/>
    </row>
    <row r="62" spans="1:82">
      <c r="A62" s="6" t="s">
        <v>8</v>
      </c>
      <c r="B62" s="2">
        <v>220</v>
      </c>
      <c r="C62" s="2">
        <v>0</v>
      </c>
      <c r="D62" s="2">
        <v>80</v>
      </c>
      <c r="E62" s="2"/>
      <c r="F62" s="2">
        <v>0</v>
      </c>
      <c r="G62" s="2"/>
      <c r="H62" s="2"/>
      <c r="I62" s="7"/>
      <c r="J62" s="7"/>
      <c r="K62" s="7"/>
      <c r="L62" s="7"/>
      <c r="M62" s="7"/>
      <c r="N62" s="7"/>
      <c r="O62" s="7"/>
      <c r="Q62" s="7"/>
      <c r="R62" s="7"/>
      <c r="S62" s="7"/>
      <c r="T62" s="7"/>
      <c r="U62" s="7"/>
      <c r="V62" s="7"/>
      <c r="W62" s="7"/>
      <c r="X62" s="7"/>
      <c r="Z62" s="7"/>
      <c r="AA62" s="7"/>
      <c r="AB62" s="7"/>
      <c r="AC62" s="7"/>
      <c r="AD62" s="7"/>
      <c r="AE62" s="7"/>
      <c r="AG62" s="2"/>
      <c r="AH62" s="2"/>
      <c r="AI62" s="2"/>
      <c r="AJ62" s="2"/>
      <c r="AK62" s="2"/>
      <c r="AL62" s="2"/>
      <c r="AR62"/>
      <c r="BM62"/>
      <c r="CD62"/>
    </row>
    <row r="63" spans="1:82">
      <c r="A63" s="6" t="s">
        <v>7</v>
      </c>
      <c r="B63" s="2">
        <f>CI32</f>
        <v>0</v>
      </c>
      <c r="C63" s="2">
        <f>CJ32</f>
        <v>0</v>
      </c>
      <c r="D63" s="2">
        <f>CK32</f>
        <v>0</v>
      </c>
      <c r="E63" s="2"/>
      <c r="F63" s="2">
        <f>CL32</f>
        <v>600</v>
      </c>
      <c r="G63" s="2"/>
      <c r="H63" s="2"/>
      <c r="I63" s="7"/>
      <c r="J63" s="7"/>
      <c r="K63" s="7"/>
      <c r="L63" s="7"/>
      <c r="M63" s="7"/>
      <c r="N63" s="7"/>
      <c r="O63" s="7"/>
      <c r="Q63" s="7"/>
      <c r="R63" s="7"/>
      <c r="S63" s="7"/>
      <c r="T63" s="7"/>
      <c r="U63" s="7"/>
      <c r="V63" s="7"/>
      <c r="W63" s="7"/>
      <c r="X63" s="7"/>
      <c r="Z63" s="7"/>
      <c r="AA63" s="7"/>
      <c r="AB63" s="7"/>
      <c r="AC63" s="7"/>
      <c r="AD63" s="7"/>
      <c r="AE63" s="7"/>
      <c r="AG63" s="2"/>
      <c r="AH63" s="2"/>
      <c r="AI63" s="2"/>
      <c r="AJ63" s="2"/>
      <c r="AK63" s="2"/>
      <c r="AL63" s="2"/>
      <c r="AR63"/>
      <c r="BM63"/>
      <c r="CD63"/>
    </row>
    <row r="64" spans="1:82">
      <c r="A64" s="5" t="s">
        <v>6</v>
      </c>
      <c r="B64" s="5">
        <f>SUM(B56:B63)</f>
        <v>1845</v>
      </c>
      <c r="C64" s="5">
        <f>SUM(C56:C63)</f>
        <v>0</v>
      </c>
      <c r="D64" s="5">
        <f>SUM(D56:D63)</f>
        <v>550</v>
      </c>
      <c r="E64" s="5"/>
      <c r="F64" s="5">
        <f>SUM(F56:F63)</f>
        <v>1160</v>
      </c>
      <c r="G64" s="5"/>
      <c r="H64" s="5"/>
      <c r="I64" s="4">
        <f>SUM(I56:I63)</f>
        <v>0</v>
      </c>
      <c r="J64" s="4">
        <f>SUM(J56:J63)</f>
        <v>0</v>
      </c>
      <c r="K64" s="4">
        <f>SUM(K56:K63)</f>
        <v>0</v>
      </c>
      <c r="L64" s="4">
        <f>SUM(L56:L63)</f>
        <v>0</v>
      </c>
      <c r="M64" s="4"/>
      <c r="N64" s="4">
        <f>SUM(N56:N63)</f>
        <v>0</v>
      </c>
      <c r="O64" s="4">
        <f>SUM(I56:N63)</f>
        <v>0</v>
      </c>
      <c r="Q64" s="4">
        <f>SUM(Q56:Q63)</f>
        <v>0</v>
      </c>
      <c r="R64" s="4">
        <f>SUM(R56:R63)</f>
        <v>0</v>
      </c>
      <c r="S64" s="4">
        <f>SUM(S56:S63)</f>
        <v>0</v>
      </c>
      <c r="T64" s="4"/>
      <c r="U64" s="4"/>
      <c r="V64" s="4">
        <f>SUM(V56:V63)</f>
        <v>0</v>
      </c>
      <c r="W64" s="4">
        <f t="shared" ref="W64:X64" si="64">SUM(W56:W63)</f>
        <v>0</v>
      </c>
      <c r="X64" s="4">
        <f t="shared" si="64"/>
        <v>0</v>
      </c>
      <c r="Z64" s="4">
        <f t="shared" ref="Z64:AD64" si="65">SUM(Z56:Z63)</f>
        <v>0</v>
      </c>
      <c r="AA64" s="4">
        <f t="shared" si="65"/>
        <v>0</v>
      </c>
      <c r="AB64" s="4">
        <f t="shared" si="65"/>
        <v>0</v>
      </c>
      <c r="AC64" s="4">
        <f t="shared" si="65"/>
        <v>0</v>
      </c>
      <c r="AD64" s="4">
        <f t="shared" si="65"/>
        <v>0</v>
      </c>
      <c r="AE64" s="4">
        <f t="shared" ref="AE64" si="66">SUM(Z56:AD63)</f>
        <v>0</v>
      </c>
      <c r="AG64" s="24"/>
      <c r="AH64" s="24"/>
      <c r="AI64" s="24"/>
      <c r="AJ64" s="24"/>
      <c r="AK64" s="24"/>
      <c r="AL64" s="24"/>
      <c r="AR64"/>
      <c r="BM64"/>
      <c r="CD64"/>
    </row>
    <row r="65" spans="9:82" ht="88.8" customHeight="1">
      <c r="I65" s="3" t="s">
        <v>5</v>
      </c>
      <c r="J65" s="3" t="s">
        <v>4</v>
      </c>
      <c r="K65" s="3" t="s">
        <v>3</v>
      </c>
      <c r="L65" s="3" t="s">
        <v>2</v>
      </c>
      <c r="M65" s="3"/>
      <c r="N65" s="3" t="s">
        <v>1</v>
      </c>
      <c r="O65" s="3" t="s">
        <v>0</v>
      </c>
      <c r="Q65" s="3" t="s">
        <v>5</v>
      </c>
      <c r="R65" s="3" t="s">
        <v>4</v>
      </c>
      <c r="S65" s="3" t="s">
        <v>3</v>
      </c>
      <c r="T65" s="3"/>
      <c r="U65" s="3"/>
      <c r="V65" s="3" t="s">
        <v>2</v>
      </c>
      <c r="W65" s="3" t="s">
        <v>3</v>
      </c>
      <c r="X65" s="3" t="s">
        <v>2</v>
      </c>
      <c r="Z65" s="3" t="s">
        <v>5</v>
      </c>
      <c r="AA65" s="3" t="s">
        <v>4</v>
      </c>
      <c r="AB65" s="3" t="s">
        <v>3</v>
      </c>
      <c r="AC65" s="3" t="s">
        <v>2</v>
      </c>
      <c r="AD65" s="3" t="s">
        <v>1</v>
      </c>
      <c r="AE65" s="3" t="s">
        <v>0</v>
      </c>
      <c r="AG65" s="85"/>
      <c r="AH65" s="85"/>
      <c r="AI65" s="85"/>
      <c r="AJ65" s="85"/>
      <c r="AK65" s="85"/>
      <c r="AL65" s="85"/>
      <c r="AR65"/>
      <c r="BM65"/>
      <c r="CD65"/>
    </row>
    <row r="66" spans="9:82">
      <c r="W66"/>
      <c r="AR66"/>
      <c r="BM66"/>
      <c r="CD66"/>
    </row>
    <row r="67" spans="9:82">
      <c r="W67"/>
      <c r="AR67"/>
      <c r="BM67"/>
      <c r="CD67"/>
    </row>
    <row r="68" spans="9:82">
      <c r="W68"/>
      <c r="AR68"/>
      <c r="BM68"/>
      <c r="CD68"/>
    </row>
    <row r="69" spans="9:82">
      <c r="W69"/>
      <c r="AR69"/>
      <c r="BM69"/>
      <c r="CD69"/>
    </row>
    <row r="70" spans="9:82">
      <c r="W70"/>
      <c r="AR70"/>
      <c r="BM70"/>
      <c r="CD70"/>
    </row>
    <row r="71" spans="9:82">
      <c r="W71"/>
      <c r="AR71"/>
      <c r="BM71"/>
      <c r="CD71"/>
    </row>
    <row r="72" spans="9:82">
      <c r="W72"/>
      <c r="AR72"/>
      <c r="BM72"/>
      <c r="CD72"/>
    </row>
    <row r="73" spans="9:82">
      <c r="W73"/>
      <c r="AR73"/>
      <c r="BM73"/>
      <c r="CD73"/>
    </row>
    <row r="74" spans="9:82">
      <c r="W74"/>
      <c r="AR74"/>
      <c r="BM74"/>
      <c r="CD74"/>
    </row>
    <row r="75" spans="9:82">
      <c r="W75"/>
      <c r="AR75"/>
      <c r="BM75"/>
      <c r="CD75"/>
    </row>
    <row r="76" spans="9:82">
      <c r="W76"/>
      <c r="AR76"/>
      <c r="BM76"/>
      <c r="CD76"/>
    </row>
    <row r="77" spans="9:82">
      <c r="W77"/>
      <c r="AR77"/>
      <c r="BM77"/>
      <c r="CD77"/>
    </row>
    <row r="78" spans="9:82">
      <c r="W78"/>
      <c r="AR78"/>
      <c r="BM78"/>
      <c r="CD78"/>
    </row>
    <row r="79" spans="9:82">
      <c r="W79"/>
      <c r="AR79"/>
      <c r="BM79"/>
      <c r="CD79"/>
    </row>
    <row r="80" spans="9:82">
      <c r="W80"/>
      <c r="AR80"/>
      <c r="BM80"/>
      <c r="CD80"/>
    </row>
    <row r="81" spans="23:82">
      <c r="W81"/>
      <c r="AR81"/>
      <c r="BM81"/>
      <c r="CD81"/>
    </row>
    <row r="82" spans="23:82">
      <c r="W82"/>
      <c r="BM82"/>
      <c r="CD82"/>
    </row>
  </sheetData>
  <mergeCells count="42">
    <mergeCell ref="CE1:CR1"/>
    <mergeCell ref="B2:V2"/>
    <mergeCell ref="X2:AQ2"/>
    <mergeCell ref="AS2:BL2"/>
    <mergeCell ref="BN2:CC2"/>
    <mergeCell ref="CE2:CR2"/>
    <mergeCell ref="X3:AC3"/>
    <mergeCell ref="AD3:AJ3"/>
    <mergeCell ref="AK3:AQ3"/>
    <mergeCell ref="B1:V1"/>
    <mergeCell ref="BN1:CC1"/>
    <mergeCell ref="CE3:CH3"/>
    <mergeCell ref="CI3:CM3"/>
    <mergeCell ref="CN3:CR3"/>
    <mergeCell ref="B35:H35"/>
    <mergeCell ref="I46:J46"/>
    <mergeCell ref="Z46:AA46"/>
    <mergeCell ref="AG46:AH46"/>
    <mergeCell ref="AS3:AX3"/>
    <mergeCell ref="AY3:BE3"/>
    <mergeCell ref="BF3:BL3"/>
    <mergeCell ref="BN3:BS3"/>
    <mergeCell ref="BT3:BX3"/>
    <mergeCell ref="BY3:CC3"/>
    <mergeCell ref="B3:H3"/>
    <mergeCell ref="I3:O3"/>
    <mergeCell ref="P3:V3"/>
    <mergeCell ref="I47:J47"/>
    <mergeCell ref="Q47:R47"/>
    <mergeCell ref="Z47:AA47"/>
    <mergeCell ref="AG47:AH47"/>
    <mergeCell ref="L48:N48"/>
    <mergeCell ref="Q48:R48"/>
    <mergeCell ref="Z48:AA48"/>
    <mergeCell ref="AG48:AH48"/>
    <mergeCell ref="I52:J52"/>
    <mergeCell ref="Z49:AA49"/>
    <mergeCell ref="AG49:AH49"/>
    <mergeCell ref="I50:J50"/>
    <mergeCell ref="Z50:AA50"/>
    <mergeCell ref="AG50:AH50"/>
    <mergeCell ref="I51:J51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82"/>
  <sheetViews>
    <sheetView workbookViewId="0">
      <pane xSplit="1" topLeftCell="CC1" activePane="topRight" state="frozen"/>
      <selection pane="topRight" activeCell="B4" sqref="B1:CR1048576"/>
    </sheetView>
  </sheetViews>
  <sheetFormatPr baseColWidth="10" defaultRowHeight="14.4"/>
  <cols>
    <col min="1" max="1" width="18.88671875" bestFit="1" customWidth="1"/>
    <col min="2" max="22" width="4.109375" customWidth="1"/>
    <col min="23" max="23" width="4.109375" style="1" customWidth="1"/>
    <col min="24" max="43" width="4.109375" customWidth="1"/>
    <col min="44" max="44" width="4.109375" style="1" customWidth="1"/>
    <col min="45" max="64" width="4.109375" customWidth="1"/>
    <col min="65" max="65" width="4.109375" style="1" customWidth="1"/>
    <col min="66" max="81" width="4.109375" customWidth="1"/>
    <col min="82" max="82" width="4.109375" style="1" customWidth="1"/>
    <col min="83" max="96" width="4.109375" customWidth="1"/>
    <col min="97" max="97" width="18.88671875" bestFit="1" customWidth="1"/>
    <col min="98" max="110" width="5.33203125" customWidth="1"/>
    <col min="111" max="125" width="4.77734375" customWidth="1"/>
  </cols>
  <sheetData>
    <row r="1" spans="1:125" ht="15" thickBot="1">
      <c r="B1" s="109" t="s">
        <v>77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80"/>
      <c r="AR1" s="81"/>
      <c r="BM1" s="80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80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79"/>
      <c r="CT1" s="78"/>
      <c r="CU1" s="80"/>
      <c r="CV1" s="80"/>
      <c r="CW1" s="78"/>
      <c r="CX1" s="80"/>
      <c r="CY1" s="80"/>
      <c r="CZ1" s="78"/>
      <c r="DA1" s="80"/>
      <c r="DB1" s="80"/>
      <c r="DC1" s="78"/>
      <c r="DD1" s="80"/>
      <c r="DE1" s="80"/>
      <c r="DF1" s="78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6"/>
      <c r="DU1" s="6"/>
    </row>
    <row r="2" spans="1:125" ht="15" thickBot="1">
      <c r="B2" s="114" t="s">
        <v>74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81"/>
      <c r="X2" s="122" t="s">
        <v>12</v>
      </c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  <c r="AP2" s="124"/>
      <c r="AQ2" s="125"/>
      <c r="AR2" s="81"/>
      <c r="AS2" s="126" t="s">
        <v>75</v>
      </c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8"/>
      <c r="BM2" s="81"/>
      <c r="BN2" s="126" t="s">
        <v>76</v>
      </c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81"/>
      <c r="CE2" s="126" t="s">
        <v>7</v>
      </c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8"/>
      <c r="CS2" s="79"/>
      <c r="CT2" s="78"/>
      <c r="CU2" s="79"/>
      <c r="CV2" s="79"/>
      <c r="CW2" s="78"/>
      <c r="CX2" s="79"/>
      <c r="CY2" s="79"/>
      <c r="CZ2" s="78"/>
      <c r="DA2" s="79"/>
      <c r="DB2" s="79"/>
      <c r="DC2" s="78"/>
      <c r="DD2" s="79"/>
      <c r="DE2" s="79"/>
      <c r="DF2" s="78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6"/>
      <c r="DU2" s="6"/>
    </row>
    <row r="3" spans="1:125" ht="15" thickBot="1">
      <c r="A3" s="6"/>
      <c r="B3" s="118" t="s">
        <v>60</v>
      </c>
      <c r="C3" s="119"/>
      <c r="D3" s="119"/>
      <c r="E3" s="119"/>
      <c r="F3" s="119"/>
      <c r="G3" s="119"/>
      <c r="H3" s="107"/>
      <c r="I3" s="117" t="s">
        <v>61</v>
      </c>
      <c r="J3" s="119"/>
      <c r="K3" s="119"/>
      <c r="L3" s="119"/>
      <c r="M3" s="119"/>
      <c r="N3" s="119"/>
      <c r="O3" s="107"/>
      <c r="P3" s="117" t="s">
        <v>59</v>
      </c>
      <c r="Q3" s="119"/>
      <c r="R3" s="119"/>
      <c r="S3" s="119"/>
      <c r="T3" s="119"/>
      <c r="U3" s="119"/>
      <c r="V3" s="120"/>
      <c r="W3" s="81"/>
      <c r="X3" s="118" t="s">
        <v>60</v>
      </c>
      <c r="Y3" s="119"/>
      <c r="Z3" s="119"/>
      <c r="AA3" s="119"/>
      <c r="AB3" s="119"/>
      <c r="AC3" s="107"/>
      <c r="AD3" s="105" t="s">
        <v>6</v>
      </c>
      <c r="AE3" s="105"/>
      <c r="AF3" s="105"/>
      <c r="AG3" s="105"/>
      <c r="AH3" s="105"/>
      <c r="AI3" s="105"/>
      <c r="AJ3" s="105"/>
      <c r="AK3" s="105" t="s">
        <v>59</v>
      </c>
      <c r="AL3" s="105"/>
      <c r="AM3" s="105"/>
      <c r="AN3" s="105"/>
      <c r="AO3" s="117"/>
      <c r="AP3" s="117"/>
      <c r="AQ3" s="106"/>
      <c r="AR3" s="89"/>
      <c r="AS3" s="114" t="s">
        <v>60</v>
      </c>
      <c r="AT3" s="115"/>
      <c r="AU3" s="115"/>
      <c r="AV3" s="115"/>
      <c r="AW3" s="115"/>
      <c r="AX3" s="116"/>
      <c r="AY3" s="107" t="s">
        <v>6</v>
      </c>
      <c r="AZ3" s="105"/>
      <c r="BA3" s="105"/>
      <c r="BB3" s="105"/>
      <c r="BC3" s="117"/>
      <c r="BD3" s="117"/>
      <c r="BE3" s="106"/>
      <c r="BF3" s="108" t="s">
        <v>59</v>
      </c>
      <c r="BG3" s="109"/>
      <c r="BH3" s="109"/>
      <c r="BI3" s="109"/>
      <c r="BJ3" s="109"/>
      <c r="BK3" s="109"/>
      <c r="BL3" s="110"/>
      <c r="BM3" s="81"/>
      <c r="BN3" s="104" t="s">
        <v>60</v>
      </c>
      <c r="BO3" s="105"/>
      <c r="BP3" s="105"/>
      <c r="BQ3" s="105"/>
      <c r="BR3" s="117"/>
      <c r="BS3" s="106"/>
      <c r="BT3" s="107" t="s">
        <v>6</v>
      </c>
      <c r="BU3" s="105"/>
      <c r="BV3" s="105"/>
      <c r="BW3" s="105"/>
      <c r="BX3" s="106"/>
      <c r="BY3" s="108" t="s">
        <v>59</v>
      </c>
      <c r="BZ3" s="109"/>
      <c r="CA3" s="109"/>
      <c r="CB3" s="109"/>
      <c r="CC3" s="110"/>
      <c r="CD3" s="81"/>
      <c r="CE3" s="104" t="s">
        <v>60</v>
      </c>
      <c r="CF3" s="105"/>
      <c r="CG3" s="105"/>
      <c r="CH3" s="106"/>
      <c r="CI3" s="107" t="s">
        <v>6</v>
      </c>
      <c r="CJ3" s="105"/>
      <c r="CK3" s="105"/>
      <c r="CL3" s="105"/>
      <c r="CM3" s="106"/>
      <c r="CN3" s="108" t="s">
        <v>59</v>
      </c>
      <c r="CO3" s="109"/>
      <c r="CP3" s="109"/>
      <c r="CQ3" s="109"/>
      <c r="CR3" s="110"/>
      <c r="CS3" s="81"/>
      <c r="CT3" s="78"/>
      <c r="CU3" s="79"/>
      <c r="CV3" s="79"/>
      <c r="CW3" s="78"/>
      <c r="CX3" s="79"/>
      <c r="CY3" s="79"/>
      <c r="CZ3" s="78"/>
      <c r="DA3" s="79"/>
      <c r="DB3" s="79"/>
      <c r="DC3" s="78"/>
      <c r="DD3" s="79"/>
      <c r="DE3" s="79"/>
      <c r="DF3" s="78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6"/>
      <c r="DU3" s="6"/>
    </row>
    <row r="4" spans="1:125" ht="15" thickBot="1">
      <c r="B4" s="71" t="s">
        <v>23</v>
      </c>
      <c r="C4" s="68" t="s">
        <v>23</v>
      </c>
      <c r="D4" s="68" t="s">
        <v>22</v>
      </c>
      <c r="E4" s="68" t="s">
        <v>21</v>
      </c>
      <c r="F4" s="68" t="s">
        <v>20</v>
      </c>
      <c r="G4" s="68" t="s">
        <v>64</v>
      </c>
      <c r="H4" s="68" t="s">
        <v>65</v>
      </c>
      <c r="I4" s="76" t="s">
        <v>23</v>
      </c>
      <c r="J4" s="68" t="s">
        <v>22</v>
      </c>
      <c r="K4" s="68" t="s">
        <v>21</v>
      </c>
      <c r="L4" s="68" t="s">
        <v>20</v>
      </c>
      <c r="M4" s="68" t="s">
        <v>64</v>
      </c>
      <c r="N4" s="68" t="s">
        <v>65</v>
      </c>
      <c r="O4" s="77" t="s">
        <v>58</v>
      </c>
      <c r="P4" s="76" t="s">
        <v>23</v>
      </c>
      <c r="Q4" s="68" t="s">
        <v>22</v>
      </c>
      <c r="R4" s="68" t="s">
        <v>21</v>
      </c>
      <c r="S4" s="68" t="s">
        <v>20</v>
      </c>
      <c r="T4" s="83"/>
      <c r="U4" s="83" t="s">
        <v>65</v>
      </c>
      <c r="V4" s="67" t="s">
        <v>58</v>
      </c>
      <c r="W4" s="89"/>
      <c r="X4" s="71" t="s">
        <v>23</v>
      </c>
      <c r="Y4" s="68" t="s">
        <v>22</v>
      </c>
      <c r="Z4" s="68" t="s">
        <v>21</v>
      </c>
      <c r="AA4" s="68" t="s">
        <v>20</v>
      </c>
      <c r="AB4" s="68" t="s">
        <v>64</v>
      </c>
      <c r="AC4" s="68" t="s">
        <v>65</v>
      </c>
      <c r="AD4" s="76" t="s">
        <v>23</v>
      </c>
      <c r="AE4" s="68" t="s">
        <v>22</v>
      </c>
      <c r="AF4" s="68" t="s">
        <v>21</v>
      </c>
      <c r="AG4" s="68" t="s">
        <v>20</v>
      </c>
      <c r="AH4" s="68" t="s">
        <v>64</v>
      </c>
      <c r="AI4" s="68" t="s">
        <v>65</v>
      </c>
      <c r="AJ4" s="76" t="s">
        <v>6</v>
      </c>
      <c r="AK4" s="76" t="s">
        <v>23</v>
      </c>
      <c r="AL4" s="68" t="s">
        <v>22</v>
      </c>
      <c r="AM4" s="68" t="s">
        <v>21</v>
      </c>
      <c r="AN4" s="68" t="s">
        <v>20</v>
      </c>
      <c r="AO4" s="83" t="s">
        <v>64</v>
      </c>
      <c r="AP4" s="83" t="s">
        <v>65</v>
      </c>
      <c r="AQ4" s="67" t="s">
        <v>58</v>
      </c>
      <c r="AR4" s="2"/>
      <c r="AS4" s="71" t="s">
        <v>23</v>
      </c>
      <c r="AT4" s="68" t="s">
        <v>22</v>
      </c>
      <c r="AU4" s="68" t="s">
        <v>21</v>
      </c>
      <c r="AV4" s="68" t="s">
        <v>20</v>
      </c>
      <c r="AW4" s="68" t="s">
        <v>64</v>
      </c>
      <c r="AX4" s="70" t="s">
        <v>65</v>
      </c>
      <c r="AY4" s="69" t="s">
        <v>23</v>
      </c>
      <c r="AZ4" s="68" t="s">
        <v>22</v>
      </c>
      <c r="BA4" s="68" t="s">
        <v>21</v>
      </c>
      <c r="BB4" s="68" t="s">
        <v>20</v>
      </c>
      <c r="BC4" s="68" t="s">
        <v>64</v>
      </c>
      <c r="BD4" s="68" t="s">
        <v>65</v>
      </c>
      <c r="BE4" s="67" t="s">
        <v>6</v>
      </c>
      <c r="BF4" s="66" t="s">
        <v>23</v>
      </c>
      <c r="BG4" s="65" t="s">
        <v>22</v>
      </c>
      <c r="BH4" s="65" t="s">
        <v>21</v>
      </c>
      <c r="BI4" s="65" t="s">
        <v>20</v>
      </c>
      <c r="BJ4" s="93" t="s">
        <v>64</v>
      </c>
      <c r="BK4" s="93" t="s">
        <v>65</v>
      </c>
      <c r="BL4" s="64" t="s">
        <v>58</v>
      </c>
      <c r="BM4" s="81"/>
      <c r="BN4" s="71" t="s">
        <v>23</v>
      </c>
      <c r="BO4" s="68" t="s">
        <v>23</v>
      </c>
      <c r="BP4" s="68" t="s">
        <v>22</v>
      </c>
      <c r="BQ4" s="68" t="s">
        <v>21</v>
      </c>
      <c r="BR4" s="83" t="s">
        <v>20</v>
      </c>
      <c r="BS4" s="70" t="s">
        <v>20</v>
      </c>
      <c r="BT4" s="69" t="s">
        <v>23</v>
      </c>
      <c r="BU4" s="68" t="s">
        <v>22</v>
      </c>
      <c r="BV4" s="68" t="s">
        <v>21</v>
      </c>
      <c r="BW4" s="68" t="s">
        <v>20</v>
      </c>
      <c r="BX4" s="67" t="s">
        <v>6</v>
      </c>
      <c r="BY4" s="66" t="s">
        <v>23</v>
      </c>
      <c r="BZ4" s="65" t="s">
        <v>22</v>
      </c>
      <c r="CA4" s="65" t="s">
        <v>21</v>
      </c>
      <c r="CB4" s="65" t="s">
        <v>20</v>
      </c>
      <c r="CC4" s="64" t="s">
        <v>58</v>
      </c>
      <c r="CD4" s="89"/>
      <c r="CE4" s="71" t="s">
        <v>23</v>
      </c>
      <c r="CF4" s="68" t="s">
        <v>22</v>
      </c>
      <c r="CG4" s="68" t="s">
        <v>21</v>
      </c>
      <c r="CH4" s="70" t="s">
        <v>20</v>
      </c>
      <c r="CI4" s="69" t="s">
        <v>23</v>
      </c>
      <c r="CJ4" s="68" t="s">
        <v>22</v>
      </c>
      <c r="CK4" s="68" t="s">
        <v>21</v>
      </c>
      <c r="CL4" s="68" t="s">
        <v>20</v>
      </c>
      <c r="CM4" s="67" t="s">
        <v>6</v>
      </c>
      <c r="CN4" s="66" t="s">
        <v>23</v>
      </c>
      <c r="CO4" s="65" t="s">
        <v>22</v>
      </c>
      <c r="CP4" s="65" t="s">
        <v>21</v>
      </c>
      <c r="CQ4" s="65" t="s">
        <v>20</v>
      </c>
      <c r="CR4" s="64" t="s">
        <v>58</v>
      </c>
      <c r="CS4" s="31" t="s">
        <v>57</v>
      </c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6"/>
      <c r="DU4" s="6"/>
    </row>
    <row r="5" spans="1:125">
      <c r="A5" s="32" t="s">
        <v>57</v>
      </c>
      <c r="B5" s="50">
        <v>190</v>
      </c>
      <c r="C5" s="49"/>
      <c r="D5" s="49"/>
      <c r="E5" s="49">
        <v>70</v>
      </c>
      <c r="F5" s="49"/>
      <c r="G5" s="15"/>
      <c r="H5" s="15"/>
      <c r="I5" s="50">
        <f t="shared" ref="I5:I13" si="0">SUM(B5:C5)</f>
        <v>190</v>
      </c>
      <c r="J5" s="49">
        <f t="shared" ref="J5:J13" si="1">SUM(D5)</f>
        <v>0</v>
      </c>
      <c r="K5" s="49">
        <f>SUM(E5)</f>
        <v>70</v>
      </c>
      <c r="L5" s="49">
        <f t="shared" ref="L5:M13" si="2">SUM(F5:F5)</f>
        <v>0</v>
      </c>
      <c r="M5" s="49">
        <f t="shared" si="2"/>
        <v>0</v>
      </c>
      <c r="N5" s="16">
        <f>SUM(H5)</f>
        <v>0</v>
      </c>
      <c r="O5" s="48">
        <f t="shared" ref="O5:O19" si="3">SUM(B5:H5)</f>
        <v>260</v>
      </c>
      <c r="P5" s="57"/>
      <c r="Q5" s="2"/>
      <c r="R5" s="2"/>
      <c r="S5" s="2"/>
      <c r="T5" s="2"/>
      <c r="U5" s="2"/>
      <c r="V5" s="56"/>
      <c r="W5" s="2"/>
      <c r="X5" s="50">
        <v>20</v>
      </c>
      <c r="Y5" s="49"/>
      <c r="Z5" s="49">
        <v>15</v>
      </c>
      <c r="AA5" s="49"/>
      <c r="AB5" s="49"/>
      <c r="AC5" s="15"/>
      <c r="AD5" s="50">
        <f t="shared" ref="AD5:AD13" si="4">SUM(X5:X5)</f>
        <v>20</v>
      </c>
      <c r="AE5" s="49">
        <f>SUM(Y5)</f>
        <v>0</v>
      </c>
      <c r="AF5" s="49">
        <f>SUM(Z5)</f>
        <v>15</v>
      </c>
      <c r="AG5" s="49">
        <f>SUM(AA5)</f>
        <v>0</v>
      </c>
      <c r="AH5" s="49">
        <f>SUM(AB5)</f>
        <v>0</v>
      </c>
      <c r="AI5" s="49">
        <f>SUM(AC5)</f>
        <v>0</v>
      </c>
      <c r="AJ5" s="52">
        <f t="shared" ref="AJ5:AJ13" si="5">SUM(X5:AA5)</f>
        <v>35</v>
      </c>
      <c r="AK5" s="57"/>
      <c r="AL5" s="2"/>
      <c r="AM5" s="2"/>
      <c r="AN5" s="2"/>
      <c r="AO5" s="2"/>
      <c r="AP5" s="2"/>
      <c r="AQ5" s="56"/>
      <c r="AR5" s="2"/>
      <c r="AS5" s="50">
        <v>80</v>
      </c>
      <c r="AT5" s="49"/>
      <c r="AU5" s="49">
        <v>30</v>
      </c>
      <c r="AV5" s="82">
        <v>40</v>
      </c>
      <c r="AW5" s="82"/>
      <c r="AX5" s="15">
        <v>40</v>
      </c>
      <c r="AY5" s="50">
        <f t="shared" ref="AY5:AY13" si="6">SUM(AS5:AS5)</f>
        <v>80</v>
      </c>
      <c r="AZ5" s="49">
        <f t="shared" ref="AZ5:BB13" si="7">SUM(AT5)</f>
        <v>0</v>
      </c>
      <c r="BA5" s="49">
        <f t="shared" si="7"/>
        <v>30</v>
      </c>
      <c r="BB5" s="49">
        <f t="shared" si="7"/>
        <v>40</v>
      </c>
      <c r="BC5" s="49">
        <f t="shared" ref="BC5:BD20" si="8">SUM(AW5)</f>
        <v>0</v>
      </c>
      <c r="BD5" s="49">
        <f t="shared" si="8"/>
        <v>40</v>
      </c>
      <c r="BE5" s="52">
        <f t="shared" ref="BE5:BE13" si="9">SUM(AS5:AV5)</f>
        <v>150</v>
      </c>
      <c r="BF5" s="57"/>
      <c r="BG5" s="2"/>
      <c r="BH5" s="2"/>
      <c r="BI5" s="2"/>
      <c r="BJ5" s="2"/>
      <c r="BK5" s="2"/>
      <c r="BL5" s="56"/>
      <c r="BM5" s="2"/>
      <c r="BN5" s="50">
        <v>110</v>
      </c>
      <c r="BO5" s="49"/>
      <c r="BP5" s="49"/>
      <c r="BQ5" s="49"/>
      <c r="BR5" s="16">
        <v>40</v>
      </c>
      <c r="BS5" s="16"/>
      <c r="BT5" s="50">
        <f t="shared" ref="BT5:BT13" si="10">SUM(BN5:BO5)</f>
        <v>110</v>
      </c>
      <c r="BU5" s="49">
        <f t="shared" ref="BU5:BV13" si="11">SUM(BP5)</f>
        <v>0</v>
      </c>
      <c r="BV5" s="49">
        <f t="shared" si="11"/>
        <v>0</v>
      </c>
      <c r="BW5" s="49">
        <v>120</v>
      </c>
      <c r="BX5" s="52">
        <f t="shared" ref="BX5:BX13" si="12">SUM(BN5:BS5)</f>
        <v>150</v>
      </c>
      <c r="BY5" s="57"/>
      <c r="BZ5" s="2"/>
      <c r="CA5" s="2"/>
      <c r="CB5" s="2"/>
      <c r="CC5" s="56"/>
      <c r="CD5" s="2"/>
      <c r="CE5" s="50"/>
      <c r="CF5" s="49"/>
      <c r="CG5" s="49"/>
      <c r="CH5" s="16">
        <v>150</v>
      </c>
      <c r="CI5" s="50">
        <f t="shared" ref="CI5:CL13" si="13">SUM(CE5)</f>
        <v>0</v>
      </c>
      <c r="CJ5" s="49">
        <f t="shared" si="13"/>
        <v>0</v>
      </c>
      <c r="CK5" s="49">
        <f t="shared" si="13"/>
        <v>0</v>
      </c>
      <c r="CL5" s="49">
        <f t="shared" si="13"/>
        <v>150</v>
      </c>
      <c r="CM5" s="52">
        <f t="shared" ref="CM5:CM13" si="14">SUM(CE5:CH5)</f>
        <v>150</v>
      </c>
      <c r="CN5" s="57"/>
      <c r="CO5" s="2"/>
      <c r="CP5" s="2"/>
      <c r="CQ5" s="2"/>
      <c r="CR5" s="56"/>
      <c r="CS5" s="31" t="s">
        <v>56</v>
      </c>
    </row>
    <row r="6" spans="1:125">
      <c r="A6" s="32" t="s">
        <v>56</v>
      </c>
      <c r="B6" s="51">
        <v>80</v>
      </c>
      <c r="C6" s="7"/>
      <c r="D6" s="7"/>
      <c r="E6" s="7">
        <v>25</v>
      </c>
      <c r="F6" s="7"/>
      <c r="G6" s="15"/>
      <c r="H6" s="15"/>
      <c r="I6" s="50">
        <f t="shared" si="0"/>
        <v>80</v>
      </c>
      <c r="J6" s="49">
        <f t="shared" si="1"/>
        <v>0</v>
      </c>
      <c r="K6" s="49">
        <f t="shared" ref="K6:K31" si="15">SUM(E6)</f>
        <v>25</v>
      </c>
      <c r="L6" s="49">
        <f t="shared" si="2"/>
        <v>0</v>
      </c>
      <c r="M6" s="49">
        <f t="shared" si="2"/>
        <v>0</v>
      </c>
      <c r="N6" s="16">
        <f t="shared" ref="N6:N31" si="16">SUM(H6)</f>
        <v>0</v>
      </c>
      <c r="O6" s="48">
        <f t="shared" si="3"/>
        <v>105</v>
      </c>
      <c r="P6" s="57"/>
      <c r="Q6" s="2"/>
      <c r="R6" s="2"/>
      <c r="S6" s="2"/>
      <c r="T6" s="2"/>
      <c r="U6" s="2"/>
      <c r="V6" s="56"/>
      <c r="W6" s="2"/>
      <c r="X6" s="51">
        <v>20</v>
      </c>
      <c r="Y6" s="7"/>
      <c r="Z6" s="7">
        <v>50</v>
      </c>
      <c r="AA6" s="7"/>
      <c r="AB6" s="7"/>
      <c r="AC6" s="33"/>
      <c r="AD6" s="51">
        <f t="shared" si="4"/>
        <v>20</v>
      </c>
      <c r="AE6" s="7">
        <f t="shared" ref="AE6:AG13" si="17">SUM(Y6)</f>
        <v>0</v>
      </c>
      <c r="AF6" s="7">
        <f t="shared" si="17"/>
        <v>50</v>
      </c>
      <c r="AG6" s="7">
        <f t="shared" si="17"/>
        <v>0</v>
      </c>
      <c r="AH6" s="49">
        <f t="shared" ref="AH6:AI31" si="18">SUM(AB6)</f>
        <v>0</v>
      </c>
      <c r="AI6" s="49">
        <f t="shared" si="18"/>
        <v>0</v>
      </c>
      <c r="AJ6" s="48">
        <f t="shared" si="5"/>
        <v>70</v>
      </c>
      <c r="AK6" s="57"/>
      <c r="AL6" s="2"/>
      <c r="AM6" s="2"/>
      <c r="AN6" s="2"/>
      <c r="AO6" s="2"/>
      <c r="AP6" s="2"/>
      <c r="AQ6" s="56"/>
      <c r="AR6" s="2"/>
      <c r="AS6" s="51">
        <v>110</v>
      </c>
      <c r="AT6" s="7"/>
      <c r="AU6" s="7">
        <v>5</v>
      </c>
      <c r="AV6" s="7"/>
      <c r="AW6" s="7"/>
      <c r="AX6" s="33"/>
      <c r="AY6" s="51">
        <f t="shared" si="6"/>
        <v>110</v>
      </c>
      <c r="AZ6" s="7">
        <f t="shared" si="7"/>
        <v>0</v>
      </c>
      <c r="BA6" s="7">
        <f t="shared" si="7"/>
        <v>5</v>
      </c>
      <c r="BB6" s="7">
        <f t="shared" si="7"/>
        <v>0</v>
      </c>
      <c r="BC6" s="49">
        <f t="shared" si="8"/>
        <v>0</v>
      </c>
      <c r="BD6" s="49">
        <f t="shared" si="8"/>
        <v>0</v>
      </c>
      <c r="BE6" s="48">
        <f t="shared" si="9"/>
        <v>115</v>
      </c>
      <c r="BF6" s="57"/>
      <c r="BG6" s="2"/>
      <c r="BH6" s="2"/>
      <c r="BI6" s="2"/>
      <c r="BJ6" s="2"/>
      <c r="BK6" s="2"/>
      <c r="BL6" s="56"/>
      <c r="BM6" s="2"/>
      <c r="BN6" s="51">
        <v>80</v>
      </c>
      <c r="BO6" s="7"/>
      <c r="BP6" s="7"/>
      <c r="BQ6" s="7"/>
      <c r="BR6" s="34"/>
      <c r="BS6" s="34"/>
      <c r="BT6" s="50">
        <f t="shared" si="10"/>
        <v>80</v>
      </c>
      <c r="BU6" s="49">
        <f t="shared" si="11"/>
        <v>0</v>
      </c>
      <c r="BV6" s="49">
        <f t="shared" si="11"/>
        <v>0</v>
      </c>
      <c r="BW6" s="49">
        <f t="shared" ref="BW6:BW31" si="19">SUM(BR6:BS6)</f>
        <v>0</v>
      </c>
      <c r="BX6" s="48">
        <f t="shared" si="12"/>
        <v>80</v>
      </c>
      <c r="BY6" s="57"/>
      <c r="BZ6" s="2"/>
      <c r="CA6" s="2"/>
      <c r="CB6" s="2"/>
      <c r="CC6" s="56"/>
      <c r="CD6" s="2"/>
      <c r="CE6" s="51"/>
      <c r="CF6" s="7"/>
      <c r="CG6" s="7"/>
      <c r="CH6" s="34">
        <v>40</v>
      </c>
      <c r="CI6" s="50">
        <f t="shared" si="13"/>
        <v>0</v>
      </c>
      <c r="CJ6" s="49">
        <f t="shared" si="13"/>
        <v>0</v>
      </c>
      <c r="CK6" s="49">
        <f t="shared" si="13"/>
        <v>0</v>
      </c>
      <c r="CL6" s="49">
        <f t="shared" si="13"/>
        <v>40</v>
      </c>
      <c r="CM6" s="48">
        <f t="shared" si="14"/>
        <v>40</v>
      </c>
      <c r="CN6" s="57"/>
      <c r="CO6" s="2"/>
      <c r="CP6" s="2"/>
      <c r="CQ6" s="2"/>
      <c r="CR6" s="56"/>
      <c r="CS6" s="31" t="s">
        <v>55</v>
      </c>
    </row>
    <row r="7" spans="1:125">
      <c r="A7" s="32" t="s">
        <v>55</v>
      </c>
      <c r="B7" s="51">
        <v>40</v>
      </c>
      <c r="C7" s="7"/>
      <c r="D7" s="7"/>
      <c r="E7" s="7"/>
      <c r="F7" s="7"/>
      <c r="G7" s="15"/>
      <c r="H7" s="15">
        <v>20</v>
      </c>
      <c r="I7" s="50">
        <f t="shared" si="0"/>
        <v>40</v>
      </c>
      <c r="J7" s="49">
        <f t="shared" si="1"/>
        <v>0</v>
      </c>
      <c r="K7" s="49">
        <f t="shared" si="15"/>
        <v>0</v>
      </c>
      <c r="L7" s="49">
        <f t="shared" si="2"/>
        <v>0</v>
      </c>
      <c r="M7" s="49">
        <f t="shared" si="2"/>
        <v>0</v>
      </c>
      <c r="N7" s="16">
        <f t="shared" si="16"/>
        <v>20</v>
      </c>
      <c r="O7" s="48">
        <f t="shared" si="3"/>
        <v>60</v>
      </c>
      <c r="P7" s="57"/>
      <c r="Q7" s="2"/>
      <c r="R7" s="2"/>
      <c r="S7" s="2"/>
      <c r="T7" s="2"/>
      <c r="U7" s="2"/>
      <c r="V7" s="56"/>
      <c r="W7" s="2"/>
      <c r="X7" s="51">
        <v>40</v>
      </c>
      <c r="Y7" s="7"/>
      <c r="Z7" s="7"/>
      <c r="AA7" s="7">
        <v>10</v>
      </c>
      <c r="AB7" s="7"/>
      <c r="AC7" s="33"/>
      <c r="AD7" s="51">
        <f t="shared" si="4"/>
        <v>40</v>
      </c>
      <c r="AE7" s="7">
        <f t="shared" si="17"/>
        <v>0</v>
      </c>
      <c r="AF7" s="7">
        <f t="shared" si="17"/>
        <v>0</v>
      </c>
      <c r="AG7" s="7">
        <f t="shared" si="17"/>
        <v>10</v>
      </c>
      <c r="AH7" s="49">
        <f t="shared" si="18"/>
        <v>0</v>
      </c>
      <c r="AI7" s="49">
        <f t="shared" si="18"/>
        <v>0</v>
      </c>
      <c r="AJ7" s="48">
        <f t="shared" si="5"/>
        <v>50</v>
      </c>
      <c r="AK7" s="57"/>
      <c r="AL7" s="2"/>
      <c r="AM7" s="2"/>
      <c r="AN7" s="2"/>
      <c r="AO7" s="2"/>
      <c r="AP7" s="2"/>
      <c r="AQ7" s="56"/>
      <c r="AR7" s="2"/>
      <c r="AS7" s="51"/>
      <c r="AT7" s="7"/>
      <c r="AU7" s="7"/>
      <c r="AV7" s="7">
        <v>10</v>
      </c>
      <c r="AW7" s="7"/>
      <c r="AX7" s="33"/>
      <c r="AY7" s="51">
        <f t="shared" si="6"/>
        <v>0</v>
      </c>
      <c r="AZ7" s="7">
        <f t="shared" si="7"/>
        <v>0</v>
      </c>
      <c r="BA7" s="7">
        <f t="shared" si="7"/>
        <v>0</v>
      </c>
      <c r="BB7" s="7">
        <f t="shared" si="7"/>
        <v>10</v>
      </c>
      <c r="BC7" s="49">
        <f t="shared" si="8"/>
        <v>0</v>
      </c>
      <c r="BD7" s="49">
        <f t="shared" si="8"/>
        <v>0</v>
      </c>
      <c r="BE7" s="48">
        <f t="shared" si="9"/>
        <v>10</v>
      </c>
      <c r="BF7" s="57"/>
      <c r="BG7" s="2"/>
      <c r="BH7" s="2"/>
      <c r="BI7" s="2"/>
      <c r="BJ7" s="2"/>
      <c r="BK7" s="2"/>
      <c r="BL7" s="56"/>
      <c r="BM7" s="2"/>
      <c r="BN7" s="51">
        <v>40</v>
      </c>
      <c r="BO7" s="7"/>
      <c r="BP7" s="7"/>
      <c r="BQ7" s="7"/>
      <c r="BR7" s="34">
        <v>10</v>
      </c>
      <c r="BS7" s="34"/>
      <c r="BT7" s="50">
        <f t="shared" si="10"/>
        <v>40</v>
      </c>
      <c r="BU7" s="49">
        <f t="shared" si="11"/>
        <v>0</v>
      </c>
      <c r="BV7" s="49">
        <f t="shared" si="11"/>
        <v>0</v>
      </c>
      <c r="BW7" s="49">
        <v>40</v>
      </c>
      <c r="BX7" s="48">
        <f t="shared" si="12"/>
        <v>50</v>
      </c>
      <c r="BY7" s="57"/>
      <c r="BZ7" s="2"/>
      <c r="CA7" s="2"/>
      <c r="CB7" s="2"/>
      <c r="CC7" s="56"/>
      <c r="CD7" s="2"/>
      <c r="CE7" s="51"/>
      <c r="CF7" s="7"/>
      <c r="CG7" s="7"/>
      <c r="CH7" s="34"/>
      <c r="CI7" s="50">
        <f t="shared" si="13"/>
        <v>0</v>
      </c>
      <c r="CJ7" s="49">
        <f t="shared" si="13"/>
        <v>0</v>
      </c>
      <c r="CK7" s="49">
        <f t="shared" si="13"/>
        <v>0</v>
      </c>
      <c r="CL7" s="49">
        <f t="shared" si="13"/>
        <v>0</v>
      </c>
      <c r="CM7" s="48">
        <f t="shared" si="14"/>
        <v>0</v>
      </c>
      <c r="CN7" s="57"/>
      <c r="CO7" s="2"/>
      <c r="CP7" s="2"/>
      <c r="CQ7" s="2"/>
      <c r="CR7" s="56"/>
      <c r="CS7" s="31" t="s">
        <v>54</v>
      </c>
    </row>
    <row r="8" spans="1:125">
      <c r="A8" s="32" t="s">
        <v>54</v>
      </c>
      <c r="B8" s="51"/>
      <c r="C8" s="7"/>
      <c r="D8" s="7"/>
      <c r="E8" s="7"/>
      <c r="F8" s="7"/>
      <c r="G8" s="15"/>
      <c r="H8" s="15"/>
      <c r="I8" s="50">
        <f t="shared" si="0"/>
        <v>0</v>
      </c>
      <c r="J8" s="49">
        <f t="shared" si="1"/>
        <v>0</v>
      </c>
      <c r="K8" s="49">
        <f t="shared" si="15"/>
        <v>0</v>
      </c>
      <c r="L8" s="49">
        <f t="shared" si="2"/>
        <v>0</v>
      </c>
      <c r="M8" s="49">
        <f t="shared" si="2"/>
        <v>0</v>
      </c>
      <c r="N8" s="16">
        <f t="shared" si="16"/>
        <v>0</v>
      </c>
      <c r="O8" s="48">
        <f t="shared" si="3"/>
        <v>0</v>
      </c>
      <c r="P8" s="57"/>
      <c r="Q8" s="2"/>
      <c r="R8" s="2"/>
      <c r="S8" s="2"/>
      <c r="T8" s="2"/>
      <c r="U8" s="2"/>
      <c r="V8" s="56"/>
      <c r="W8" s="2"/>
      <c r="X8" s="51"/>
      <c r="Y8" s="7"/>
      <c r="Z8" s="7"/>
      <c r="AA8" s="7"/>
      <c r="AB8" s="7"/>
      <c r="AC8" s="33"/>
      <c r="AD8" s="51">
        <f t="shared" si="4"/>
        <v>0</v>
      </c>
      <c r="AE8" s="7">
        <f t="shared" si="17"/>
        <v>0</v>
      </c>
      <c r="AF8" s="7">
        <f t="shared" si="17"/>
        <v>0</v>
      </c>
      <c r="AG8" s="7">
        <f t="shared" si="17"/>
        <v>0</v>
      </c>
      <c r="AH8" s="49">
        <f t="shared" si="18"/>
        <v>0</v>
      </c>
      <c r="AI8" s="49">
        <f t="shared" si="18"/>
        <v>0</v>
      </c>
      <c r="AJ8" s="48">
        <f t="shared" si="5"/>
        <v>0</v>
      </c>
      <c r="AK8" s="57"/>
      <c r="AL8" s="2"/>
      <c r="AM8" s="2"/>
      <c r="AN8" s="2"/>
      <c r="AO8" s="2"/>
      <c r="AP8" s="2"/>
      <c r="AQ8" s="56"/>
      <c r="AR8" s="2"/>
      <c r="AS8" s="51"/>
      <c r="AT8" s="7"/>
      <c r="AU8" s="7"/>
      <c r="AV8" s="7">
        <v>30</v>
      </c>
      <c r="AW8" s="7"/>
      <c r="AX8" s="33"/>
      <c r="AY8" s="51">
        <f t="shared" si="6"/>
        <v>0</v>
      </c>
      <c r="AZ8" s="7">
        <f t="shared" si="7"/>
        <v>0</v>
      </c>
      <c r="BA8" s="7">
        <f t="shared" si="7"/>
        <v>0</v>
      </c>
      <c r="BB8" s="7">
        <f t="shared" si="7"/>
        <v>30</v>
      </c>
      <c r="BC8" s="49">
        <f t="shared" si="8"/>
        <v>0</v>
      </c>
      <c r="BD8" s="49">
        <f t="shared" si="8"/>
        <v>0</v>
      </c>
      <c r="BE8" s="48">
        <f t="shared" si="9"/>
        <v>30</v>
      </c>
      <c r="BF8" s="57"/>
      <c r="BG8" s="2"/>
      <c r="BH8" s="2"/>
      <c r="BI8" s="2"/>
      <c r="BJ8" s="2"/>
      <c r="BK8" s="2"/>
      <c r="BL8" s="56"/>
      <c r="BM8" s="2"/>
      <c r="BN8" s="51"/>
      <c r="BO8" s="7"/>
      <c r="BP8" s="7"/>
      <c r="BQ8" s="7"/>
      <c r="BR8" s="34"/>
      <c r="BS8" s="34"/>
      <c r="BT8" s="50">
        <f t="shared" si="10"/>
        <v>0</v>
      </c>
      <c r="BU8" s="49">
        <f t="shared" si="11"/>
        <v>0</v>
      </c>
      <c r="BV8" s="49">
        <f t="shared" si="11"/>
        <v>0</v>
      </c>
      <c r="BW8" s="49">
        <f t="shared" si="19"/>
        <v>0</v>
      </c>
      <c r="BX8" s="48">
        <f t="shared" si="12"/>
        <v>0</v>
      </c>
      <c r="BY8" s="57"/>
      <c r="BZ8" s="2"/>
      <c r="CA8" s="2"/>
      <c r="CB8" s="2"/>
      <c r="CC8" s="56"/>
      <c r="CD8" s="2"/>
      <c r="CE8" s="51"/>
      <c r="CF8" s="7"/>
      <c r="CG8" s="7"/>
      <c r="CH8" s="34"/>
      <c r="CI8" s="50">
        <f t="shared" si="13"/>
        <v>0</v>
      </c>
      <c r="CJ8" s="49">
        <f t="shared" si="13"/>
        <v>0</v>
      </c>
      <c r="CK8" s="49">
        <f t="shared" si="13"/>
        <v>0</v>
      </c>
      <c r="CL8" s="49">
        <f t="shared" si="13"/>
        <v>0</v>
      </c>
      <c r="CM8" s="48">
        <f t="shared" si="14"/>
        <v>0</v>
      </c>
      <c r="CN8" s="57"/>
      <c r="CO8" s="2"/>
      <c r="CP8" s="2"/>
      <c r="CQ8" s="2"/>
      <c r="CR8" s="56"/>
      <c r="CS8" s="31" t="s">
        <v>53</v>
      </c>
    </row>
    <row r="9" spans="1:125">
      <c r="A9" s="32" t="s">
        <v>53</v>
      </c>
      <c r="B9" s="51">
        <v>20</v>
      </c>
      <c r="C9" s="7"/>
      <c r="D9" s="7"/>
      <c r="E9" s="7">
        <v>40</v>
      </c>
      <c r="F9" s="7"/>
      <c r="G9" s="15"/>
      <c r="H9" s="15"/>
      <c r="I9" s="50">
        <f t="shared" si="0"/>
        <v>20</v>
      </c>
      <c r="J9" s="49">
        <f t="shared" si="1"/>
        <v>0</v>
      </c>
      <c r="K9" s="49">
        <f t="shared" si="15"/>
        <v>40</v>
      </c>
      <c r="L9" s="49">
        <f t="shared" si="2"/>
        <v>0</v>
      </c>
      <c r="M9" s="49">
        <f t="shared" si="2"/>
        <v>0</v>
      </c>
      <c r="N9" s="16">
        <f t="shared" si="16"/>
        <v>0</v>
      </c>
      <c r="O9" s="48">
        <f t="shared" si="3"/>
        <v>60</v>
      </c>
      <c r="P9" s="57"/>
      <c r="Q9" s="2"/>
      <c r="R9" s="2"/>
      <c r="S9" s="2"/>
      <c r="T9" s="2"/>
      <c r="U9" s="2"/>
      <c r="V9" s="56"/>
      <c r="W9" s="2"/>
      <c r="X9" s="51">
        <v>20</v>
      </c>
      <c r="Y9" s="7"/>
      <c r="Z9" s="7"/>
      <c r="AA9" s="7"/>
      <c r="AB9" s="7"/>
      <c r="AC9" s="33"/>
      <c r="AD9" s="51">
        <f t="shared" si="4"/>
        <v>20</v>
      </c>
      <c r="AE9" s="7">
        <f t="shared" si="17"/>
        <v>0</v>
      </c>
      <c r="AF9" s="7">
        <f t="shared" si="17"/>
        <v>0</v>
      </c>
      <c r="AG9" s="7">
        <f t="shared" si="17"/>
        <v>0</v>
      </c>
      <c r="AH9" s="49">
        <f t="shared" si="18"/>
        <v>0</v>
      </c>
      <c r="AI9" s="49">
        <f t="shared" si="18"/>
        <v>0</v>
      </c>
      <c r="AJ9" s="48">
        <f t="shared" si="5"/>
        <v>20</v>
      </c>
      <c r="AK9" s="57"/>
      <c r="AL9" s="2"/>
      <c r="AM9" s="2"/>
      <c r="AN9" s="2"/>
      <c r="AO9" s="2"/>
      <c r="AP9" s="2"/>
      <c r="AQ9" s="56"/>
      <c r="AR9" s="2"/>
      <c r="AS9" s="51">
        <v>25</v>
      </c>
      <c r="AT9" s="7"/>
      <c r="AU9" s="7">
        <v>35</v>
      </c>
      <c r="AV9" s="7"/>
      <c r="AW9" s="7"/>
      <c r="AX9" s="33"/>
      <c r="AY9" s="51">
        <f t="shared" si="6"/>
        <v>25</v>
      </c>
      <c r="AZ9" s="7">
        <f t="shared" si="7"/>
        <v>0</v>
      </c>
      <c r="BA9" s="7">
        <f t="shared" si="7"/>
        <v>35</v>
      </c>
      <c r="BB9" s="7">
        <f t="shared" si="7"/>
        <v>0</v>
      </c>
      <c r="BC9" s="49">
        <f t="shared" si="8"/>
        <v>0</v>
      </c>
      <c r="BD9" s="49">
        <f t="shared" si="8"/>
        <v>0</v>
      </c>
      <c r="BE9" s="48">
        <f t="shared" si="9"/>
        <v>60</v>
      </c>
      <c r="BF9" s="57"/>
      <c r="BG9" s="2"/>
      <c r="BH9" s="2"/>
      <c r="BI9" s="2"/>
      <c r="BJ9" s="2"/>
      <c r="BK9" s="2"/>
      <c r="BL9" s="56"/>
      <c r="BM9" s="2"/>
      <c r="BN9" s="51"/>
      <c r="BO9" s="7"/>
      <c r="BP9" s="7"/>
      <c r="BQ9" s="7"/>
      <c r="BR9" s="34"/>
      <c r="BS9" s="34"/>
      <c r="BT9" s="50">
        <f t="shared" si="10"/>
        <v>0</v>
      </c>
      <c r="BU9" s="49">
        <f t="shared" si="11"/>
        <v>0</v>
      </c>
      <c r="BV9" s="49">
        <f t="shared" si="11"/>
        <v>0</v>
      </c>
      <c r="BW9" s="49">
        <f t="shared" si="19"/>
        <v>0</v>
      </c>
      <c r="BX9" s="48">
        <f t="shared" si="12"/>
        <v>0</v>
      </c>
      <c r="BY9" s="57"/>
      <c r="BZ9" s="2"/>
      <c r="CA9" s="2"/>
      <c r="CB9" s="2"/>
      <c r="CC9" s="56"/>
      <c r="CD9" s="2"/>
      <c r="CE9" s="51"/>
      <c r="CF9" s="7"/>
      <c r="CG9" s="7"/>
      <c r="CH9" s="34"/>
      <c r="CI9" s="50">
        <f t="shared" si="13"/>
        <v>0</v>
      </c>
      <c r="CJ9" s="49">
        <f t="shared" si="13"/>
        <v>0</v>
      </c>
      <c r="CK9" s="49">
        <f t="shared" si="13"/>
        <v>0</v>
      </c>
      <c r="CL9" s="49">
        <f t="shared" si="13"/>
        <v>0</v>
      </c>
      <c r="CM9" s="48">
        <f t="shared" si="14"/>
        <v>0</v>
      </c>
      <c r="CN9" s="57"/>
      <c r="CO9" s="2"/>
      <c r="CP9" s="2"/>
      <c r="CQ9" s="2"/>
      <c r="CR9" s="56"/>
      <c r="CS9" s="31" t="s">
        <v>52</v>
      </c>
    </row>
    <row r="10" spans="1:125">
      <c r="A10" s="32" t="s">
        <v>52</v>
      </c>
      <c r="B10" s="51">
        <v>10</v>
      </c>
      <c r="C10" s="7"/>
      <c r="D10" s="7"/>
      <c r="E10" s="7"/>
      <c r="F10" s="7"/>
      <c r="G10" s="15"/>
      <c r="H10" s="15"/>
      <c r="I10" s="50">
        <f t="shared" si="0"/>
        <v>10</v>
      </c>
      <c r="J10" s="49">
        <f t="shared" si="1"/>
        <v>0</v>
      </c>
      <c r="K10" s="49">
        <f t="shared" si="15"/>
        <v>0</v>
      </c>
      <c r="L10" s="49">
        <f t="shared" si="2"/>
        <v>0</v>
      </c>
      <c r="M10" s="49">
        <f t="shared" si="2"/>
        <v>0</v>
      </c>
      <c r="N10" s="16">
        <f t="shared" si="16"/>
        <v>0</v>
      </c>
      <c r="O10" s="48">
        <f t="shared" si="3"/>
        <v>10</v>
      </c>
      <c r="P10" s="57"/>
      <c r="Q10" s="2"/>
      <c r="R10" s="2"/>
      <c r="S10" s="2"/>
      <c r="T10" s="2"/>
      <c r="U10" s="2"/>
      <c r="V10" s="56"/>
      <c r="W10" s="2"/>
      <c r="X10" s="51"/>
      <c r="Y10" s="7"/>
      <c r="Z10" s="7"/>
      <c r="AA10" s="7"/>
      <c r="AB10" s="7"/>
      <c r="AC10" s="33"/>
      <c r="AD10" s="51">
        <f t="shared" si="4"/>
        <v>0</v>
      </c>
      <c r="AE10" s="7">
        <f t="shared" si="17"/>
        <v>0</v>
      </c>
      <c r="AF10" s="7">
        <f t="shared" si="17"/>
        <v>0</v>
      </c>
      <c r="AG10" s="7">
        <f t="shared" si="17"/>
        <v>0</v>
      </c>
      <c r="AH10" s="49">
        <f t="shared" si="18"/>
        <v>0</v>
      </c>
      <c r="AI10" s="49">
        <f t="shared" si="18"/>
        <v>0</v>
      </c>
      <c r="AJ10" s="48">
        <f t="shared" si="5"/>
        <v>0</v>
      </c>
      <c r="AK10" s="57"/>
      <c r="AL10" s="2"/>
      <c r="AM10" s="2"/>
      <c r="AN10" s="2"/>
      <c r="AO10" s="2"/>
      <c r="AP10" s="2"/>
      <c r="AQ10" s="56"/>
      <c r="AR10" s="2"/>
      <c r="AS10" s="51">
        <v>10</v>
      </c>
      <c r="AT10" s="7"/>
      <c r="AU10" s="7"/>
      <c r="AV10" s="7"/>
      <c r="AW10" s="7"/>
      <c r="AX10" s="33"/>
      <c r="AY10" s="51">
        <f t="shared" si="6"/>
        <v>10</v>
      </c>
      <c r="AZ10" s="7">
        <f t="shared" si="7"/>
        <v>0</v>
      </c>
      <c r="BA10" s="7">
        <f t="shared" si="7"/>
        <v>0</v>
      </c>
      <c r="BB10" s="7">
        <f t="shared" si="7"/>
        <v>0</v>
      </c>
      <c r="BC10" s="49">
        <f t="shared" si="8"/>
        <v>0</v>
      </c>
      <c r="BD10" s="49">
        <f t="shared" si="8"/>
        <v>0</v>
      </c>
      <c r="BE10" s="48">
        <f t="shared" si="9"/>
        <v>10</v>
      </c>
      <c r="BF10" s="57"/>
      <c r="BG10" s="2"/>
      <c r="BH10" s="2"/>
      <c r="BI10" s="2"/>
      <c r="BJ10" s="2"/>
      <c r="BK10" s="2"/>
      <c r="BL10" s="56"/>
      <c r="BM10" s="2"/>
      <c r="BN10" s="51">
        <v>20</v>
      </c>
      <c r="BO10" s="7"/>
      <c r="BP10" s="7"/>
      <c r="BQ10" s="7"/>
      <c r="BR10" s="34"/>
      <c r="BS10" s="34"/>
      <c r="BT10" s="50">
        <f t="shared" si="10"/>
        <v>20</v>
      </c>
      <c r="BU10" s="49">
        <f t="shared" si="11"/>
        <v>0</v>
      </c>
      <c r="BV10" s="49">
        <f t="shared" si="11"/>
        <v>0</v>
      </c>
      <c r="BW10" s="49">
        <f t="shared" si="19"/>
        <v>0</v>
      </c>
      <c r="BX10" s="48">
        <f t="shared" si="12"/>
        <v>20</v>
      </c>
      <c r="BY10" s="57"/>
      <c r="BZ10" s="2"/>
      <c r="CA10" s="2"/>
      <c r="CB10" s="2"/>
      <c r="CC10" s="56"/>
      <c r="CD10" s="2"/>
      <c r="CE10" s="51"/>
      <c r="CF10" s="7"/>
      <c r="CG10" s="7"/>
      <c r="CH10" s="34"/>
      <c r="CI10" s="50">
        <f t="shared" si="13"/>
        <v>0</v>
      </c>
      <c r="CJ10" s="49">
        <f t="shared" si="13"/>
        <v>0</v>
      </c>
      <c r="CK10" s="49">
        <f t="shared" si="13"/>
        <v>0</v>
      </c>
      <c r="CL10" s="49">
        <f t="shared" si="13"/>
        <v>0</v>
      </c>
      <c r="CM10" s="48">
        <f t="shared" si="14"/>
        <v>0</v>
      </c>
      <c r="CN10" s="57"/>
      <c r="CO10" s="2"/>
      <c r="CP10" s="2"/>
      <c r="CQ10" s="2"/>
      <c r="CR10" s="56"/>
      <c r="CS10" s="31" t="s">
        <v>51</v>
      </c>
    </row>
    <row r="11" spans="1:125" ht="15" thickBot="1">
      <c r="A11" s="32" t="s">
        <v>51</v>
      </c>
      <c r="B11" s="51">
        <v>50</v>
      </c>
      <c r="C11" s="7"/>
      <c r="D11" s="7"/>
      <c r="E11" s="7">
        <v>20</v>
      </c>
      <c r="F11" s="7"/>
      <c r="G11" s="15"/>
      <c r="H11" s="15"/>
      <c r="I11" s="50">
        <f t="shared" si="0"/>
        <v>50</v>
      </c>
      <c r="J11" s="49">
        <f t="shared" si="1"/>
        <v>0</v>
      </c>
      <c r="K11" s="49">
        <f t="shared" si="15"/>
        <v>20</v>
      </c>
      <c r="L11" s="49">
        <f t="shared" si="2"/>
        <v>0</v>
      </c>
      <c r="M11" s="49">
        <f t="shared" si="2"/>
        <v>0</v>
      </c>
      <c r="N11" s="16">
        <f t="shared" si="16"/>
        <v>0</v>
      </c>
      <c r="O11" s="48">
        <f t="shared" si="3"/>
        <v>70</v>
      </c>
      <c r="P11" s="57"/>
      <c r="Q11" s="2"/>
      <c r="R11" s="2"/>
      <c r="S11" s="2"/>
      <c r="T11" s="2"/>
      <c r="U11" s="2"/>
      <c r="V11" s="56"/>
      <c r="W11" s="2"/>
      <c r="X11" s="51">
        <v>55</v>
      </c>
      <c r="Y11" s="7"/>
      <c r="Z11" s="7">
        <v>15</v>
      </c>
      <c r="AA11" s="7"/>
      <c r="AB11" s="7"/>
      <c r="AC11" s="33"/>
      <c r="AD11" s="51">
        <f t="shared" si="4"/>
        <v>55</v>
      </c>
      <c r="AE11" s="7">
        <f t="shared" si="17"/>
        <v>0</v>
      </c>
      <c r="AF11" s="7">
        <f t="shared" si="17"/>
        <v>15</v>
      </c>
      <c r="AG11" s="7">
        <f t="shared" si="17"/>
        <v>0</v>
      </c>
      <c r="AH11" s="49">
        <f t="shared" si="18"/>
        <v>0</v>
      </c>
      <c r="AI11" s="49">
        <f t="shared" si="18"/>
        <v>0</v>
      </c>
      <c r="AJ11" s="48">
        <f t="shared" si="5"/>
        <v>70</v>
      </c>
      <c r="AK11" s="57"/>
      <c r="AL11" s="2"/>
      <c r="AM11" s="2"/>
      <c r="AN11" s="2"/>
      <c r="AO11" s="2"/>
      <c r="AP11" s="2"/>
      <c r="AQ11" s="56"/>
      <c r="AR11" s="2"/>
      <c r="AS11" s="51">
        <v>10</v>
      </c>
      <c r="AT11" s="7"/>
      <c r="AU11" s="7"/>
      <c r="AV11" s="7"/>
      <c r="AW11" s="7"/>
      <c r="AX11" s="33"/>
      <c r="AY11" s="51">
        <f t="shared" si="6"/>
        <v>10</v>
      </c>
      <c r="AZ11" s="7">
        <f t="shared" si="7"/>
        <v>0</v>
      </c>
      <c r="BA11" s="7">
        <f t="shared" si="7"/>
        <v>0</v>
      </c>
      <c r="BB11" s="7">
        <f t="shared" si="7"/>
        <v>0</v>
      </c>
      <c r="BC11" s="49">
        <f t="shared" si="8"/>
        <v>0</v>
      </c>
      <c r="BD11" s="49">
        <f t="shared" si="8"/>
        <v>0</v>
      </c>
      <c r="BE11" s="48">
        <f t="shared" si="9"/>
        <v>10</v>
      </c>
      <c r="BF11" s="57"/>
      <c r="BG11" s="2"/>
      <c r="BH11" s="2"/>
      <c r="BI11" s="2"/>
      <c r="BJ11" s="2"/>
      <c r="BK11" s="2"/>
      <c r="BL11" s="56"/>
      <c r="BM11" s="2"/>
      <c r="BN11" s="51">
        <v>10</v>
      </c>
      <c r="BO11" s="7"/>
      <c r="BP11" s="7"/>
      <c r="BQ11" s="7"/>
      <c r="BR11" s="34"/>
      <c r="BS11" s="34"/>
      <c r="BT11" s="50">
        <f t="shared" si="10"/>
        <v>10</v>
      </c>
      <c r="BU11" s="49">
        <f t="shared" si="11"/>
        <v>0</v>
      </c>
      <c r="BV11" s="49">
        <f t="shared" si="11"/>
        <v>0</v>
      </c>
      <c r="BW11" s="49">
        <f t="shared" si="19"/>
        <v>0</v>
      </c>
      <c r="BX11" s="48">
        <f t="shared" si="12"/>
        <v>10</v>
      </c>
      <c r="BY11" s="57"/>
      <c r="BZ11" s="2"/>
      <c r="CA11" s="2"/>
      <c r="CB11" s="2"/>
      <c r="CC11" s="56"/>
      <c r="CD11" s="2"/>
      <c r="CE11" s="51"/>
      <c r="CF11" s="7"/>
      <c r="CG11" s="7"/>
      <c r="CH11" s="34">
        <v>30</v>
      </c>
      <c r="CI11" s="50">
        <f t="shared" si="13"/>
        <v>0</v>
      </c>
      <c r="CJ11" s="49">
        <f t="shared" si="13"/>
        <v>0</v>
      </c>
      <c r="CK11" s="49">
        <f t="shared" si="13"/>
        <v>0</v>
      </c>
      <c r="CL11" s="49">
        <f t="shared" si="13"/>
        <v>30</v>
      </c>
      <c r="CM11" s="48">
        <f t="shared" si="14"/>
        <v>30</v>
      </c>
      <c r="CN11" s="57"/>
      <c r="CO11" s="2"/>
      <c r="CP11" s="2"/>
      <c r="CQ11" s="2"/>
      <c r="CR11" s="56"/>
      <c r="CS11" s="31" t="s">
        <v>50</v>
      </c>
    </row>
    <row r="12" spans="1:125">
      <c r="A12" s="32" t="s">
        <v>50</v>
      </c>
      <c r="B12" s="51">
        <v>20</v>
      </c>
      <c r="C12" s="7"/>
      <c r="D12" s="7"/>
      <c r="E12" s="7">
        <v>20</v>
      </c>
      <c r="F12" s="7"/>
      <c r="G12" s="15"/>
      <c r="H12" s="15"/>
      <c r="I12" s="50">
        <f t="shared" si="0"/>
        <v>20</v>
      </c>
      <c r="J12" s="49">
        <f t="shared" si="1"/>
        <v>0</v>
      </c>
      <c r="K12" s="49">
        <f t="shared" si="15"/>
        <v>20</v>
      </c>
      <c r="L12" s="49">
        <f t="shared" si="2"/>
        <v>0</v>
      </c>
      <c r="M12" s="49">
        <f t="shared" si="2"/>
        <v>0</v>
      </c>
      <c r="N12" s="16">
        <f t="shared" si="16"/>
        <v>0</v>
      </c>
      <c r="O12" s="48">
        <f t="shared" si="3"/>
        <v>40</v>
      </c>
      <c r="P12" s="60" t="s">
        <v>19</v>
      </c>
      <c r="Q12" s="59"/>
      <c r="R12" s="59"/>
      <c r="S12" s="59"/>
      <c r="T12" s="59"/>
      <c r="U12" s="59"/>
      <c r="V12" s="58"/>
      <c r="W12" s="2"/>
      <c r="X12" s="51">
        <v>20</v>
      </c>
      <c r="Y12" s="7"/>
      <c r="Z12" s="7">
        <v>10</v>
      </c>
      <c r="AA12" s="7"/>
      <c r="AB12" s="7"/>
      <c r="AC12" s="33"/>
      <c r="AD12" s="51">
        <f t="shared" si="4"/>
        <v>20</v>
      </c>
      <c r="AE12" s="7">
        <f t="shared" si="17"/>
        <v>0</v>
      </c>
      <c r="AF12" s="7">
        <f t="shared" si="17"/>
        <v>10</v>
      </c>
      <c r="AG12" s="7">
        <f t="shared" si="17"/>
        <v>0</v>
      </c>
      <c r="AH12" s="49">
        <f t="shared" si="18"/>
        <v>0</v>
      </c>
      <c r="AI12" s="49">
        <f t="shared" si="18"/>
        <v>0</v>
      </c>
      <c r="AJ12" s="48">
        <f t="shared" si="5"/>
        <v>30</v>
      </c>
      <c r="AK12" s="60" t="s">
        <v>19</v>
      </c>
      <c r="AL12" s="59"/>
      <c r="AM12" s="59"/>
      <c r="AN12" s="59"/>
      <c r="AO12" s="59"/>
      <c r="AP12" s="59"/>
      <c r="AQ12" s="58"/>
      <c r="AR12" s="2"/>
      <c r="AS12" s="51">
        <v>30</v>
      </c>
      <c r="AT12" s="7"/>
      <c r="AU12" s="7"/>
      <c r="AV12" s="7"/>
      <c r="AW12" s="7"/>
      <c r="AX12" s="33"/>
      <c r="AY12" s="51">
        <f t="shared" si="6"/>
        <v>30</v>
      </c>
      <c r="AZ12" s="7">
        <f t="shared" si="7"/>
        <v>0</v>
      </c>
      <c r="BA12" s="7">
        <f t="shared" si="7"/>
        <v>0</v>
      </c>
      <c r="BB12" s="7">
        <f t="shared" si="7"/>
        <v>0</v>
      </c>
      <c r="BC12" s="49">
        <f t="shared" si="8"/>
        <v>0</v>
      </c>
      <c r="BD12" s="49">
        <f t="shared" si="8"/>
        <v>0</v>
      </c>
      <c r="BE12" s="48">
        <f t="shared" si="9"/>
        <v>30</v>
      </c>
      <c r="BF12" s="60" t="s">
        <v>19</v>
      </c>
      <c r="BG12" s="59"/>
      <c r="BH12" s="59"/>
      <c r="BI12" s="59"/>
      <c r="BJ12" s="59"/>
      <c r="BK12" s="59"/>
      <c r="BL12" s="58"/>
      <c r="BM12" s="2"/>
      <c r="BN12" s="51">
        <v>10</v>
      </c>
      <c r="BO12" s="7"/>
      <c r="BP12" s="7"/>
      <c r="BQ12" s="7"/>
      <c r="BR12" s="34"/>
      <c r="BS12" s="34"/>
      <c r="BT12" s="50">
        <f t="shared" si="10"/>
        <v>10</v>
      </c>
      <c r="BU12" s="49">
        <f t="shared" si="11"/>
        <v>0</v>
      </c>
      <c r="BV12" s="49">
        <f t="shared" si="11"/>
        <v>0</v>
      </c>
      <c r="BW12" s="49">
        <f t="shared" si="19"/>
        <v>0</v>
      </c>
      <c r="BX12" s="48">
        <f t="shared" si="12"/>
        <v>10</v>
      </c>
      <c r="BY12" s="60" t="s">
        <v>19</v>
      </c>
      <c r="BZ12" s="59"/>
      <c r="CA12" s="59"/>
      <c r="CB12" s="59"/>
      <c r="CC12" s="58"/>
      <c r="CD12" s="2"/>
      <c r="CE12" s="51"/>
      <c r="CF12" s="7"/>
      <c r="CG12" s="7"/>
      <c r="CH12" s="34">
        <v>20</v>
      </c>
      <c r="CI12" s="50">
        <f t="shared" si="13"/>
        <v>0</v>
      </c>
      <c r="CJ12" s="49">
        <f t="shared" si="13"/>
        <v>0</v>
      </c>
      <c r="CK12" s="49">
        <f t="shared" si="13"/>
        <v>0</v>
      </c>
      <c r="CL12" s="49">
        <f t="shared" si="13"/>
        <v>20</v>
      </c>
      <c r="CM12" s="48">
        <f t="shared" si="14"/>
        <v>20</v>
      </c>
      <c r="CN12" s="60" t="s">
        <v>19</v>
      </c>
      <c r="CO12" s="59"/>
      <c r="CP12" s="59"/>
      <c r="CQ12" s="59"/>
      <c r="CR12" s="58"/>
      <c r="CS12" s="31" t="s">
        <v>49</v>
      </c>
    </row>
    <row r="13" spans="1:125" ht="15" thickBot="1">
      <c r="A13" s="32" t="s">
        <v>49</v>
      </c>
      <c r="B13" s="51"/>
      <c r="C13" s="7"/>
      <c r="D13" s="7"/>
      <c r="E13" s="7"/>
      <c r="F13" s="7"/>
      <c r="G13" s="15"/>
      <c r="H13" s="15"/>
      <c r="I13" s="50">
        <f t="shared" si="0"/>
        <v>0</v>
      </c>
      <c r="J13" s="49">
        <f t="shared" si="1"/>
        <v>0</v>
      </c>
      <c r="K13" s="49">
        <f t="shared" si="15"/>
        <v>0</v>
      </c>
      <c r="L13" s="49">
        <f t="shared" si="2"/>
        <v>0</v>
      </c>
      <c r="M13" s="49">
        <f t="shared" si="2"/>
        <v>0</v>
      </c>
      <c r="N13" s="16">
        <f t="shared" si="16"/>
        <v>0</v>
      </c>
      <c r="O13" s="48">
        <f t="shared" si="3"/>
        <v>0</v>
      </c>
      <c r="P13" s="63">
        <f t="shared" ref="P13:V13" si="20">SUM(I5:I13)</f>
        <v>410</v>
      </c>
      <c r="Q13" s="62">
        <f t="shared" si="20"/>
        <v>0</v>
      </c>
      <c r="R13" s="62">
        <f t="shared" si="20"/>
        <v>175</v>
      </c>
      <c r="S13" s="62">
        <f t="shared" si="20"/>
        <v>0</v>
      </c>
      <c r="T13" s="62">
        <f t="shared" si="20"/>
        <v>0</v>
      </c>
      <c r="U13" s="91">
        <f t="shared" si="20"/>
        <v>20</v>
      </c>
      <c r="V13" s="61">
        <f t="shared" si="20"/>
        <v>605</v>
      </c>
      <c r="W13" s="2"/>
      <c r="X13" s="51">
        <v>20</v>
      </c>
      <c r="Y13" s="7"/>
      <c r="Z13" s="7"/>
      <c r="AA13" s="7"/>
      <c r="AB13" s="7"/>
      <c r="AC13" s="33"/>
      <c r="AD13" s="51">
        <f t="shared" si="4"/>
        <v>20</v>
      </c>
      <c r="AE13" s="7">
        <f t="shared" si="17"/>
        <v>0</v>
      </c>
      <c r="AF13" s="7">
        <f t="shared" si="17"/>
        <v>0</v>
      </c>
      <c r="AG13" s="7">
        <f t="shared" si="17"/>
        <v>0</v>
      </c>
      <c r="AH13" s="49">
        <f t="shared" si="18"/>
        <v>0</v>
      </c>
      <c r="AI13" s="49">
        <f t="shared" si="18"/>
        <v>0</v>
      </c>
      <c r="AJ13" s="48">
        <f t="shared" si="5"/>
        <v>20</v>
      </c>
      <c r="AK13" s="63">
        <f t="shared" ref="AK13:AQ13" si="21">SUM(AD5:AD13)</f>
        <v>195</v>
      </c>
      <c r="AL13" s="62">
        <f t="shared" si="21"/>
        <v>0</v>
      </c>
      <c r="AM13" s="62">
        <f t="shared" si="21"/>
        <v>90</v>
      </c>
      <c r="AN13" s="62">
        <f t="shared" si="21"/>
        <v>10</v>
      </c>
      <c r="AO13" s="91">
        <f t="shared" si="21"/>
        <v>0</v>
      </c>
      <c r="AP13" s="91">
        <f t="shared" si="21"/>
        <v>0</v>
      </c>
      <c r="AQ13" s="61">
        <f t="shared" si="21"/>
        <v>295</v>
      </c>
      <c r="AR13" s="2"/>
      <c r="AS13" s="51">
        <v>40</v>
      </c>
      <c r="AT13" s="7"/>
      <c r="AU13" s="7"/>
      <c r="AV13" s="7">
        <v>20</v>
      </c>
      <c r="AW13" s="7"/>
      <c r="AX13" s="33"/>
      <c r="AY13" s="51">
        <f t="shared" si="6"/>
        <v>40</v>
      </c>
      <c r="AZ13" s="7">
        <f t="shared" si="7"/>
        <v>0</v>
      </c>
      <c r="BA13" s="7">
        <f t="shared" si="7"/>
        <v>0</v>
      </c>
      <c r="BB13" s="7">
        <f t="shared" si="7"/>
        <v>20</v>
      </c>
      <c r="BC13" s="49">
        <f t="shared" si="8"/>
        <v>0</v>
      </c>
      <c r="BD13" s="49">
        <f t="shared" si="8"/>
        <v>0</v>
      </c>
      <c r="BE13" s="48">
        <f t="shared" si="9"/>
        <v>60</v>
      </c>
      <c r="BF13" s="63">
        <f t="shared" ref="BF13:BL13" si="22">SUM(AY5:AY13)</f>
        <v>305</v>
      </c>
      <c r="BG13" s="62">
        <f t="shared" si="22"/>
        <v>0</v>
      </c>
      <c r="BH13" s="62">
        <f t="shared" si="22"/>
        <v>70</v>
      </c>
      <c r="BI13" s="62">
        <f t="shared" si="22"/>
        <v>100</v>
      </c>
      <c r="BJ13" s="91">
        <f t="shared" si="22"/>
        <v>0</v>
      </c>
      <c r="BK13" s="91">
        <f t="shared" si="22"/>
        <v>40</v>
      </c>
      <c r="BL13" s="61">
        <f t="shared" si="22"/>
        <v>475</v>
      </c>
      <c r="BM13" s="2"/>
      <c r="BN13" s="51"/>
      <c r="BO13" s="7"/>
      <c r="BP13" s="7"/>
      <c r="BQ13" s="7"/>
      <c r="BR13" s="34"/>
      <c r="BS13" s="34"/>
      <c r="BT13" s="50">
        <f t="shared" si="10"/>
        <v>0</v>
      </c>
      <c r="BU13" s="49">
        <f t="shared" si="11"/>
        <v>0</v>
      </c>
      <c r="BV13" s="49">
        <f t="shared" si="11"/>
        <v>0</v>
      </c>
      <c r="BW13" s="49">
        <f t="shared" si="19"/>
        <v>0</v>
      </c>
      <c r="BX13" s="48">
        <f t="shared" si="12"/>
        <v>0</v>
      </c>
      <c r="BY13" s="63">
        <f>SUM(BT5:BT13)</f>
        <v>270</v>
      </c>
      <c r="BZ13" s="62">
        <f>SUM(BU5:BU13)</f>
        <v>0</v>
      </c>
      <c r="CA13" s="62">
        <f>SUM(BV5:BV13)</f>
        <v>0</v>
      </c>
      <c r="CB13" s="62">
        <f>SUM(BW5:BW13)</f>
        <v>160</v>
      </c>
      <c r="CC13" s="61">
        <f>SUM(BX5:BX13)</f>
        <v>320</v>
      </c>
      <c r="CD13" s="2"/>
      <c r="CE13" s="51"/>
      <c r="CF13" s="7"/>
      <c r="CG13" s="7"/>
      <c r="CH13" s="34">
        <v>60</v>
      </c>
      <c r="CI13" s="50">
        <f t="shared" si="13"/>
        <v>0</v>
      </c>
      <c r="CJ13" s="49">
        <f t="shared" si="13"/>
        <v>0</v>
      </c>
      <c r="CK13" s="49">
        <f t="shared" si="13"/>
        <v>0</v>
      </c>
      <c r="CL13" s="49">
        <f t="shared" si="13"/>
        <v>60</v>
      </c>
      <c r="CM13" s="48">
        <f t="shared" si="14"/>
        <v>60</v>
      </c>
      <c r="CN13" s="63">
        <f>SUM(CI5:CI13)</f>
        <v>0</v>
      </c>
      <c r="CO13" s="62">
        <f>SUM(CJ5:CJ13)</f>
        <v>0</v>
      </c>
      <c r="CP13" s="62">
        <f>SUM(CK5:CK13)</f>
        <v>0</v>
      </c>
      <c r="CQ13" s="62">
        <f>SUM(CL5:CL13)</f>
        <v>300</v>
      </c>
      <c r="CR13" s="61">
        <f>SUM(CM5:CM13)</f>
        <v>300</v>
      </c>
      <c r="CS13" s="31"/>
    </row>
    <row r="14" spans="1:125" ht="14.4" customHeight="1">
      <c r="A14" s="32"/>
      <c r="B14" s="51"/>
      <c r="C14" s="7"/>
      <c r="D14" s="7"/>
      <c r="E14" s="7"/>
      <c r="F14" s="7"/>
      <c r="G14" s="15"/>
      <c r="H14" s="15"/>
      <c r="I14" s="50"/>
      <c r="J14" s="49"/>
      <c r="K14" s="49">
        <f t="shared" si="15"/>
        <v>0</v>
      </c>
      <c r="L14" s="49"/>
      <c r="M14" s="49"/>
      <c r="N14" s="16">
        <f t="shared" si="16"/>
        <v>0</v>
      </c>
      <c r="O14" s="48">
        <f t="shared" si="3"/>
        <v>0</v>
      </c>
      <c r="P14" s="57"/>
      <c r="Q14" s="2"/>
      <c r="R14" s="2"/>
      <c r="S14" s="2"/>
      <c r="T14" s="2"/>
      <c r="U14" s="2"/>
      <c r="V14" s="56"/>
      <c r="W14" s="2"/>
      <c r="X14" s="51"/>
      <c r="Y14" s="7"/>
      <c r="Z14" s="7"/>
      <c r="AA14" s="7"/>
      <c r="AB14" s="7"/>
      <c r="AC14" s="33"/>
      <c r="AD14" s="51"/>
      <c r="AE14" s="7"/>
      <c r="AF14" s="7"/>
      <c r="AG14" s="7"/>
      <c r="AH14" s="49">
        <f t="shared" si="18"/>
        <v>0</v>
      </c>
      <c r="AI14" s="49">
        <f t="shared" si="18"/>
        <v>0</v>
      </c>
      <c r="AJ14" s="48"/>
      <c r="AK14" s="57"/>
      <c r="AL14" s="2"/>
      <c r="AM14" s="2"/>
      <c r="AN14" s="2"/>
      <c r="AO14" s="2"/>
      <c r="AP14" s="2"/>
      <c r="AQ14" s="56"/>
      <c r="AR14" s="2"/>
      <c r="AS14" s="51"/>
      <c r="AT14" s="7"/>
      <c r="AU14" s="7"/>
      <c r="AV14" s="7"/>
      <c r="AW14" s="7"/>
      <c r="AX14" s="33"/>
      <c r="AY14" s="51"/>
      <c r="AZ14" s="7"/>
      <c r="BA14" s="7"/>
      <c r="BB14" s="7"/>
      <c r="BC14" s="49">
        <f t="shared" si="8"/>
        <v>0</v>
      </c>
      <c r="BD14" s="49">
        <f t="shared" si="8"/>
        <v>0</v>
      </c>
      <c r="BE14" s="48"/>
      <c r="BF14" s="57"/>
      <c r="BG14" s="2"/>
      <c r="BH14" s="2"/>
      <c r="BI14" s="2"/>
      <c r="BJ14" s="2"/>
      <c r="BK14" s="2"/>
      <c r="BL14" s="56"/>
      <c r="BM14" s="2"/>
      <c r="BN14" s="51"/>
      <c r="BO14" s="7"/>
      <c r="BP14" s="7"/>
      <c r="BQ14" s="7"/>
      <c r="BR14" s="34"/>
      <c r="BS14" s="34"/>
      <c r="BT14" s="50"/>
      <c r="BU14" s="49"/>
      <c r="BV14" s="49"/>
      <c r="BW14" s="49">
        <f t="shared" si="19"/>
        <v>0</v>
      </c>
      <c r="BX14" s="48"/>
      <c r="BY14" s="57"/>
      <c r="BZ14" s="2"/>
      <c r="CA14" s="2"/>
      <c r="CB14" s="2"/>
      <c r="CC14" s="56"/>
      <c r="CD14" s="2"/>
      <c r="CE14" s="51"/>
      <c r="CF14" s="7"/>
      <c r="CG14" s="7"/>
      <c r="CH14" s="34"/>
      <c r="CI14" s="50"/>
      <c r="CJ14" s="49"/>
      <c r="CK14" s="49"/>
      <c r="CL14" s="49"/>
      <c r="CM14" s="48"/>
      <c r="CN14" s="57"/>
      <c r="CO14" s="2"/>
      <c r="CP14" s="2"/>
      <c r="CQ14" s="2"/>
      <c r="CR14" s="56"/>
      <c r="CS14" s="31" t="s">
        <v>48</v>
      </c>
    </row>
    <row r="15" spans="1:125">
      <c r="A15" s="32" t="s">
        <v>48</v>
      </c>
      <c r="B15" s="51"/>
      <c r="C15" s="7"/>
      <c r="D15" s="7"/>
      <c r="E15" s="7">
        <v>10</v>
      </c>
      <c r="F15" s="7"/>
      <c r="G15" s="15"/>
      <c r="H15" s="15">
        <v>100</v>
      </c>
      <c r="I15" s="50">
        <f t="shared" ref="I15:I21" si="23">SUM(B15:C15)</f>
        <v>0</v>
      </c>
      <c r="J15" s="49">
        <f t="shared" ref="J15:J21" si="24">SUM(D15)</f>
        <v>0</v>
      </c>
      <c r="K15" s="49">
        <f t="shared" si="15"/>
        <v>10</v>
      </c>
      <c r="L15" s="49">
        <f t="shared" ref="L15:M21" si="25">SUM(F15:F15)</f>
        <v>0</v>
      </c>
      <c r="M15" s="49">
        <f t="shared" si="25"/>
        <v>0</v>
      </c>
      <c r="N15" s="16">
        <f t="shared" si="16"/>
        <v>100</v>
      </c>
      <c r="O15" s="48">
        <f t="shared" si="3"/>
        <v>110</v>
      </c>
      <c r="P15" s="57"/>
      <c r="Q15" s="2"/>
      <c r="R15" s="2"/>
      <c r="S15" s="2"/>
      <c r="T15" s="2"/>
      <c r="U15" s="2"/>
      <c r="V15" s="56"/>
      <c r="W15" s="2"/>
      <c r="X15" s="51">
        <v>20</v>
      </c>
      <c r="Y15" s="7"/>
      <c r="Z15" s="7"/>
      <c r="AA15" s="7">
        <v>20</v>
      </c>
      <c r="AB15" s="7"/>
      <c r="AC15" s="33">
        <v>60</v>
      </c>
      <c r="AD15" s="51">
        <f t="shared" ref="AD15:AD21" si="26">SUM(X15:X15)</f>
        <v>20</v>
      </c>
      <c r="AE15" s="7">
        <f t="shared" ref="AE15:AG21" si="27">SUM(Y15)</f>
        <v>0</v>
      </c>
      <c r="AF15" s="7">
        <f t="shared" si="27"/>
        <v>0</v>
      </c>
      <c r="AG15" s="7">
        <f t="shared" si="27"/>
        <v>20</v>
      </c>
      <c r="AH15" s="49">
        <f t="shared" si="18"/>
        <v>0</v>
      </c>
      <c r="AI15" s="49">
        <f t="shared" si="18"/>
        <v>60</v>
      </c>
      <c r="AJ15" s="48">
        <f t="shared" ref="AJ15:AJ21" si="28">SUM(X15:AA15)</f>
        <v>40</v>
      </c>
      <c r="AK15" s="57"/>
      <c r="AL15" s="2"/>
      <c r="AM15" s="2"/>
      <c r="AN15" s="2"/>
      <c r="AO15" s="2"/>
      <c r="AP15" s="2"/>
      <c r="AQ15" s="56"/>
      <c r="AR15" s="2"/>
      <c r="AS15" s="51"/>
      <c r="AT15" s="7"/>
      <c r="AU15" s="7"/>
      <c r="AV15" s="7">
        <v>20</v>
      </c>
      <c r="AW15" s="7"/>
      <c r="AX15" s="33">
        <v>20</v>
      </c>
      <c r="AY15" s="51">
        <f t="shared" ref="AY15:AY21" si="29">SUM(AS15:AS15)</f>
        <v>0</v>
      </c>
      <c r="AZ15" s="7">
        <f t="shared" ref="AZ15:BB21" si="30">SUM(AT15)</f>
        <v>0</v>
      </c>
      <c r="BA15" s="7">
        <f t="shared" si="30"/>
        <v>0</v>
      </c>
      <c r="BB15" s="7">
        <v>20</v>
      </c>
      <c r="BC15" s="49">
        <f t="shared" si="8"/>
        <v>0</v>
      </c>
      <c r="BD15" s="49">
        <f t="shared" si="8"/>
        <v>20</v>
      </c>
      <c r="BE15" s="48">
        <f t="shared" ref="BE15:BE21" si="31">SUM(AS15:AV15)</f>
        <v>20</v>
      </c>
      <c r="BF15" s="57"/>
      <c r="BG15" s="2"/>
      <c r="BH15" s="2"/>
      <c r="BI15" s="2"/>
      <c r="BJ15" s="2"/>
      <c r="BK15" s="2"/>
      <c r="BL15" s="56"/>
      <c r="BM15" s="2"/>
      <c r="BN15" s="51">
        <v>20</v>
      </c>
      <c r="BO15" s="7"/>
      <c r="BP15" s="7"/>
      <c r="BQ15" s="7"/>
      <c r="BR15" s="34">
        <v>30</v>
      </c>
      <c r="BS15" s="34"/>
      <c r="BT15" s="50">
        <f t="shared" ref="BT15:BT21" si="32">SUM(BN15:BO15)</f>
        <v>20</v>
      </c>
      <c r="BU15" s="49">
        <f t="shared" ref="BU15:BV21" si="33">SUM(BP15)</f>
        <v>0</v>
      </c>
      <c r="BV15" s="49">
        <f t="shared" si="33"/>
        <v>0</v>
      </c>
      <c r="BW15" s="49">
        <f t="shared" si="19"/>
        <v>30</v>
      </c>
      <c r="BX15" s="48">
        <f t="shared" ref="BX15:BX21" si="34">SUM(BN15:BS15)</f>
        <v>50</v>
      </c>
      <c r="BY15" s="57"/>
      <c r="BZ15" s="2"/>
      <c r="CA15" s="2"/>
      <c r="CB15" s="2"/>
      <c r="CC15" s="56"/>
      <c r="CD15" s="2"/>
      <c r="CE15" s="51"/>
      <c r="CF15" s="7"/>
      <c r="CG15" s="7"/>
      <c r="CH15" s="34">
        <v>40</v>
      </c>
      <c r="CI15" s="50">
        <f t="shared" ref="CI15:CL21" si="35">SUM(CE15)</f>
        <v>0</v>
      </c>
      <c r="CJ15" s="49">
        <f t="shared" si="35"/>
        <v>0</v>
      </c>
      <c r="CK15" s="49">
        <f t="shared" si="35"/>
        <v>0</v>
      </c>
      <c r="CL15" s="49">
        <f t="shared" si="35"/>
        <v>40</v>
      </c>
      <c r="CM15" s="48">
        <f t="shared" ref="CM15:CM21" si="36">SUM(CE15:CH15)</f>
        <v>40</v>
      </c>
      <c r="CN15" s="57"/>
      <c r="CO15" s="2"/>
      <c r="CP15" s="2"/>
      <c r="CQ15" s="2"/>
      <c r="CR15" s="56"/>
      <c r="CS15" s="31" t="s">
        <v>47</v>
      </c>
    </row>
    <row r="16" spans="1:125">
      <c r="A16" s="32" t="s">
        <v>47</v>
      </c>
      <c r="B16" s="51"/>
      <c r="C16" s="7"/>
      <c r="D16" s="7"/>
      <c r="E16" s="7">
        <v>10</v>
      </c>
      <c r="F16" s="7"/>
      <c r="G16" s="15"/>
      <c r="H16" s="15"/>
      <c r="I16" s="50">
        <f t="shared" si="23"/>
        <v>0</v>
      </c>
      <c r="J16" s="49">
        <f t="shared" si="24"/>
        <v>0</v>
      </c>
      <c r="K16" s="49">
        <f t="shared" si="15"/>
        <v>10</v>
      </c>
      <c r="L16" s="49">
        <f t="shared" si="25"/>
        <v>0</v>
      </c>
      <c r="M16" s="49">
        <f t="shared" si="25"/>
        <v>0</v>
      </c>
      <c r="N16" s="16">
        <f t="shared" si="16"/>
        <v>0</v>
      </c>
      <c r="O16" s="48">
        <f t="shared" si="3"/>
        <v>10</v>
      </c>
      <c r="P16" s="57"/>
      <c r="Q16" s="2"/>
      <c r="R16" s="2"/>
      <c r="S16" s="2"/>
      <c r="T16" s="2"/>
      <c r="U16" s="2"/>
      <c r="V16" s="56"/>
      <c r="W16" s="2"/>
      <c r="X16" s="51">
        <v>40</v>
      </c>
      <c r="Y16" s="7"/>
      <c r="Z16" s="7"/>
      <c r="AA16" s="7">
        <v>20</v>
      </c>
      <c r="AB16" s="7"/>
      <c r="AC16" s="33">
        <v>60</v>
      </c>
      <c r="AD16" s="51">
        <f t="shared" si="26"/>
        <v>40</v>
      </c>
      <c r="AE16" s="7">
        <f t="shared" si="27"/>
        <v>0</v>
      </c>
      <c r="AF16" s="7">
        <f t="shared" si="27"/>
        <v>0</v>
      </c>
      <c r="AG16" s="7">
        <f t="shared" si="27"/>
        <v>20</v>
      </c>
      <c r="AH16" s="49">
        <f t="shared" si="18"/>
        <v>0</v>
      </c>
      <c r="AI16" s="49">
        <f t="shared" si="18"/>
        <v>60</v>
      </c>
      <c r="AJ16" s="48">
        <f t="shared" si="28"/>
        <v>60</v>
      </c>
      <c r="AK16" s="57"/>
      <c r="AL16" s="2"/>
      <c r="AM16" s="2"/>
      <c r="AN16" s="2"/>
      <c r="AO16" s="2"/>
      <c r="AP16" s="2"/>
      <c r="AQ16" s="56"/>
      <c r="AR16" s="2"/>
      <c r="AS16" s="51">
        <v>10</v>
      </c>
      <c r="AT16" s="7"/>
      <c r="AU16" s="7"/>
      <c r="AV16" s="7">
        <v>10</v>
      </c>
      <c r="AW16" s="7"/>
      <c r="AX16" s="33">
        <v>40</v>
      </c>
      <c r="AY16" s="51">
        <f t="shared" si="29"/>
        <v>10</v>
      </c>
      <c r="AZ16" s="7">
        <f t="shared" si="30"/>
        <v>0</v>
      </c>
      <c r="BA16" s="7">
        <f t="shared" si="30"/>
        <v>0</v>
      </c>
      <c r="BB16" s="7">
        <f t="shared" si="30"/>
        <v>10</v>
      </c>
      <c r="BC16" s="49">
        <f t="shared" si="8"/>
        <v>0</v>
      </c>
      <c r="BD16" s="49">
        <f t="shared" si="8"/>
        <v>40</v>
      </c>
      <c r="BE16" s="48">
        <f t="shared" si="31"/>
        <v>20</v>
      </c>
      <c r="BF16" s="57"/>
      <c r="BG16" s="2"/>
      <c r="BH16" s="2"/>
      <c r="BI16" s="2"/>
      <c r="BJ16" s="2"/>
      <c r="BK16" s="2"/>
      <c r="BL16" s="56"/>
      <c r="BM16" s="2"/>
      <c r="BN16" s="51">
        <v>10</v>
      </c>
      <c r="BO16" s="7"/>
      <c r="BP16" s="7"/>
      <c r="BQ16" s="7"/>
      <c r="BR16" s="34">
        <v>30</v>
      </c>
      <c r="BS16" s="34"/>
      <c r="BT16" s="50">
        <f t="shared" si="32"/>
        <v>10</v>
      </c>
      <c r="BU16" s="49">
        <f t="shared" si="33"/>
        <v>0</v>
      </c>
      <c r="BV16" s="49">
        <f t="shared" si="33"/>
        <v>0</v>
      </c>
      <c r="BW16" s="49">
        <v>70</v>
      </c>
      <c r="BX16" s="48">
        <f t="shared" si="34"/>
        <v>40</v>
      </c>
      <c r="BY16" s="57"/>
      <c r="BZ16" s="2"/>
      <c r="CA16" s="2"/>
      <c r="CB16" s="2"/>
      <c r="CC16" s="56"/>
      <c r="CD16" s="2"/>
      <c r="CE16" s="51"/>
      <c r="CF16" s="7"/>
      <c r="CG16" s="7"/>
      <c r="CH16" s="34"/>
      <c r="CI16" s="50">
        <f t="shared" si="35"/>
        <v>0</v>
      </c>
      <c r="CJ16" s="49">
        <f t="shared" si="35"/>
        <v>0</v>
      </c>
      <c r="CK16" s="49">
        <f t="shared" si="35"/>
        <v>0</v>
      </c>
      <c r="CL16" s="49">
        <f t="shared" si="35"/>
        <v>0</v>
      </c>
      <c r="CM16" s="48">
        <f t="shared" si="36"/>
        <v>0</v>
      </c>
      <c r="CN16" s="57"/>
      <c r="CO16" s="2"/>
      <c r="CP16" s="2"/>
      <c r="CQ16" s="2"/>
      <c r="CR16" s="56"/>
      <c r="CS16" s="31" t="s">
        <v>46</v>
      </c>
    </row>
    <row r="17" spans="1:97">
      <c r="A17" s="32" t="s">
        <v>46</v>
      </c>
      <c r="B17" s="51">
        <v>60</v>
      </c>
      <c r="C17" s="7"/>
      <c r="D17" s="7"/>
      <c r="E17" s="7"/>
      <c r="F17" s="7"/>
      <c r="G17" s="15"/>
      <c r="H17" s="15"/>
      <c r="I17" s="50">
        <f t="shared" si="23"/>
        <v>60</v>
      </c>
      <c r="J17" s="49">
        <f t="shared" si="24"/>
        <v>0</v>
      </c>
      <c r="K17" s="49">
        <f t="shared" si="15"/>
        <v>0</v>
      </c>
      <c r="L17" s="49">
        <f t="shared" si="25"/>
        <v>0</v>
      </c>
      <c r="M17" s="49">
        <f t="shared" si="25"/>
        <v>0</v>
      </c>
      <c r="N17" s="16">
        <f t="shared" si="16"/>
        <v>0</v>
      </c>
      <c r="O17" s="48">
        <f t="shared" si="3"/>
        <v>60</v>
      </c>
      <c r="P17" s="57"/>
      <c r="Q17" s="2"/>
      <c r="R17" s="2"/>
      <c r="S17" s="2"/>
      <c r="T17" s="2"/>
      <c r="U17" s="2"/>
      <c r="V17" s="56"/>
      <c r="W17" s="2"/>
      <c r="X17" s="51"/>
      <c r="Y17" s="7"/>
      <c r="Z17" s="7">
        <v>5</v>
      </c>
      <c r="AA17" s="7"/>
      <c r="AB17" s="7"/>
      <c r="AC17" s="33"/>
      <c r="AD17" s="51">
        <f t="shared" si="26"/>
        <v>0</v>
      </c>
      <c r="AE17" s="7">
        <f t="shared" si="27"/>
        <v>0</v>
      </c>
      <c r="AF17" s="7">
        <f t="shared" si="27"/>
        <v>5</v>
      </c>
      <c r="AG17" s="7">
        <f t="shared" si="27"/>
        <v>0</v>
      </c>
      <c r="AH17" s="49">
        <f t="shared" si="18"/>
        <v>0</v>
      </c>
      <c r="AI17" s="49">
        <f t="shared" si="18"/>
        <v>0</v>
      </c>
      <c r="AJ17" s="48">
        <f t="shared" si="28"/>
        <v>5</v>
      </c>
      <c r="AK17" s="57"/>
      <c r="AL17" s="2"/>
      <c r="AM17" s="2"/>
      <c r="AN17" s="2"/>
      <c r="AO17" s="2"/>
      <c r="AP17" s="2"/>
      <c r="AQ17" s="56"/>
      <c r="AR17" s="2"/>
      <c r="AS17" s="51"/>
      <c r="AT17" s="7"/>
      <c r="AU17" s="7">
        <v>10</v>
      </c>
      <c r="AV17" s="7">
        <v>40</v>
      </c>
      <c r="AW17" s="7"/>
      <c r="AX17" s="33">
        <v>40</v>
      </c>
      <c r="AY17" s="51">
        <f t="shared" si="29"/>
        <v>0</v>
      </c>
      <c r="AZ17" s="7">
        <f t="shared" si="30"/>
        <v>0</v>
      </c>
      <c r="BA17" s="7">
        <f t="shared" si="30"/>
        <v>10</v>
      </c>
      <c r="BB17" s="7">
        <v>40</v>
      </c>
      <c r="BC17" s="49">
        <f t="shared" si="8"/>
        <v>0</v>
      </c>
      <c r="BD17" s="49">
        <f t="shared" si="8"/>
        <v>40</v>
      </c>
      <c r="BE17" s="48">
        <f t="shared" si="31"/>
        <v>50</v>
      </c>
      <c r="BF17" s="57"/>
      <c r="BG17" s="2"/>
      <c r="BH17" s="2"/>
      <c r="BI17" s="2"/>
      <c r="BJ17" s="2"/>
      <c r="BK17" s="2"/>
      <c r="BL17" s="56"/>
      <c r="BM17" s="2"/>
      <c r="BN17" s="51">
        <v>20</v>
      </c>
      <c r="BO17" s="7"/>
      <c r="BP17" s="7"/>
      <c r="BQ17" s="7"/>
      <c r="BR17" s="34"/>
      <c r="BS17" s="34"/>
      <c r="BT17" s="50">
        <f t="shared" si="32"/>
        <v>20</v>
      </c>
      <c r="BU17" s="49">
        <f t="shared" si="33"/>
        <v>0</v>
      </c>
      <c r="BV17" s="49">
        <f t="shared" si="33"/>
        <v>0</v>
      </c>
      <c r="BW17" s="49">
        <f t="shared" si="19"/>
        <v>0</v>
      </c>
      <c r="BX17" s="48">
        <f t="shared" si="34"/>
        <v>20</v>
      </c>
      <c r="BY17" s="57"/>
      <c r="BZ17" s="2"/>
      <c r="CA17" s="2"/>
      <c r="CB17" s="2"/>
      <c r="CC17" s="56"/>
      <c r="CD17" s="2"/>
      <c r="CE17" s="51"/>
      <c r="CF17" s="7"/>
      <c r="CG17" s="7"/>
      <c r="CH17" s="34"/>
      <c r="CI17" s="50">
        <f t="shared" si="35"/>
        <v>0</v>
      </c>
      <c r="CJ17" s="49">
        <f t="shared" si="35"/>
        <v>0</v>
      </c>
      <c r="CK17" s="49">
        <f t="shared" si="35"/>
        <v>0</v>
      </c>
      <c r="CL17" s="49">
        <f t="shared" si="35"/>
        <v>0</v>
      </c>
      <c r="CM17" s="48">
        <f t="shared" si="36"/>
        <v>0</v>
      </c>
      <c r="CN17" s="57"/>
      <c r="CO17" s="2"/>
      <c r="CP17" s="2"/>
      <c r="CQ17" s="2"/>
      <c r="CR17" s="56"/>
      <c r="CS17" s="31" t="s">
        <v>45</v>
      </c>
    </row>
    <row r="18" spans="1:97">
      <c r="A18" s="32" t="s">
        <v>45</v>
      </c>
      <c r="B18" s="51"/>
      <c r="C18" s="7"/>
      <c r="D18" s="7"/>
      <c r="E18" s="7"/>
      <c r="F18" s="7"/>
      <c r="G18" s="15"/>
      <c r="H18" s="15"/>
      <c r="I18" s="50">
        <f t="shared" si="23"/>
        <v>0</v>
      </c>
      <c r="J18" s="49">
        <f t="shared" si="24"/>
        <v>0</v>
      </c>
      <c r="K18" s="49">
        <f t="shared" si="15"/>
        <v>0</v>
      </c>
      <c r="L18" s="49">
        <f t="shared" si="25"/>
        <v>0</v>
      </c>
      <c r="M18" s="49">
        <f t="shared" si="25"/>
        <v>0</v>
      </c>
      <c r="N18" s="16">
        <f t="shared" si="16"/>
        <v>0</v>
      </c>
      <c r="O18" s="48">
        <f t="shared" si="3"/>
        <v>0</v>
      </c>
      <c r="P18" s="57"/>
      <c r="Q18" s="2"/>
      <c r="R18" s="2"/>
      <c r="S18" s="2"/>
      <c r="T18" s="2"/>
      <c r="U18" s="2"/>
      <c r="V18" s="56"/>
      <c r="W18" s="2"/>
      <c r="X18" s="51"/>
      <c r="Y18" s="7"/>
      <c r="Z18" s="7"/>
      <c r="AA18" s="7"/>
      <c r="AB18" s="7"/>
      <c r="AC18" s="33"/>
      <c r="AD18" s="51">
        <f t="shared" si="26"/>
        <v>0</v>
      </c>
      <c r="AE18" s="7">
        <f t="shared" si="27"/>
        <v>0</v>
      </c>
      <c r="AF18" s="7">
        <f t="shared" si="27"/>
        <v>0</v>
      </c>
      <c r="AG18" s="7">
        <f t="shared" si="27"/>
        <v>0</v>
      </c>
      <c r="AH18" s="49">
        <f t="shared" si="18"/>
        <v>0</v>
      </c>
      <c r="AI18" s="49">
        <f t="shared" si="18"/>
        <v>0</v>
      </c>
      <c r="AJ18" s="48">
        <f t="shared" si="28"/>
        <v>0</v>
      </c>
      <c r="AK18" s="57"/>
      <c r="AL18" s="2"/>
      <c r="AM18" s="2"/>
      <c r="AN18" s="2"/>
      <c r="AO18" s="2"/>
      <c r="AP18" s="2"/>
      <c r="AQ18" s="56"/>
      <c r="AR18" s="2"/>
      <c r="AS18" s="51"/>
      <c r="AT18" s="7"/>
      <c r="AU18" s="7"/>
      <c r="AV18" s="7">
        <v>10</v>
      </c>
      <c r="AW18" s="7"/>
      <c r="AX18" s="33">
        <v>20</v>
      </c>
      <c r="AY18" s="51">
        <f t="shared" si="29"/>
        <v>0</v>
      </c>
      <c r="AZ18" s="7">
        <f t="shared" si="30"/>
        <v>0</v>
      </c>
      <c r="BA18" s="7">
        <f t="shared" si="30"/>
        <v>0</v>
      </c>
      <c r="BB18" s="7">
        <f t="shared" si="30"/>
        <v>10</v>
      </c>
      <c r="BC18" s="49">
        <f t="shared" si="8"/>
        <v>0</v>
      </c>
      <c r="BD18" s="49">
        <f t="shared" si="8"/>
        <v>20</v>
      </c>
      <c r="BE18" s="48">
        <f t="shared" si="31"/>
        <v>10</v>
      </c>
      <c r="BF18" s="57"/>
      <c r="BG18" s="2"/>
      <c r="BH18" s="2"/>
      <c r="BI18" s="2"/>
      <c r="BJ18" s="2"/>
      <c r="BK18" s="2"/>
      <c r="BL18" s="56"/>
      <c r="BM18" s="2"/>
      <c r="BN18" s="51"/>
      <c r="BO18" s="7"/>
      <c r="BP18" s="7"/>
      <c r="BQ18" s="7"/>
      <c r="BR18" s="34"/>
      <c r="BS18" s="34"/>
      <c r="BT18" s="50">
        <f t="shared" si="32"/>
        <v>0</v>
      </c>
      <c r="BU18" s="49">
        <f t="shared" si="33"/>
        <v>0</v>
      </c>
      <c r="BV18" s="49">
        <f t="shared" si="33"/>
        <v>0</v>
      </c>
      <c r="BW18" s="49">
        <f t="shared" si="19"/>
        <v>0</v>
      </c>
      <c r="BX18" s="48">
        <f t="shared" si="34"/>
        <v>0</v>
      </c>
      <c r="BY18" s="57"/>
      <c r="BZ18" s="2"/>
      <c r="CA18" s="2"/>
      <c r="CB18" s="2"/>
      <c r="CC18" s="56"/>
      <c r="CD18" s="2"/>
      <c r="CE18" s="51"/>
      <c r="CF18" s="7"/>
      <c r="CG18" s="7"/>
      <c r="CH18" s="34"/>
      <c r="CI18" s="50">
        <f t="shared" si="35"/>
        <v>0</v>
      </c>
      <c r="CJ18" s="49">
        <f t="shared" si="35"/>
        <v>0</v>
      </c>
      <c r="CK18" s="49">
        <f t="shared" si="35"/>
        <v>0</v>
      </c>
      <c r="CL18" s="49">
        <f t="shared" si="35"/>
        <v>0</v>
      </c>
      <c r="CM18" s="48">
        <f t="shared" si="36"/>
        <v>0</v>
      </c>
      <c r="CN18" s="57"/>
      <c r="CO18" s="2"/>
      <c r="CP18" s="2"/>
      <c r="CQ18" s="2"/>
      <c r="CR18" s="56"/>
      <c r="CS18" s="31" t="s">
        <v>44</v>
      </c>
    </row>
    <row r="19" spans="1:97" ht="15" thickBot="1">
      <c r="A19" s="32" t="s">
        <v>44</v>
      </c>
      <c r="B19" s="51">
        <v>15</v>
      </c>
      <c r="C19" s="7"/>
      <c r="D19" s="7"/>
      <c r="E19" s="7">
        <v>35</v>
      </c>
      <c r="F19" s="7"/>
      <c r="G19" s="15"/>
      <c r="H19" s="15">
        <v>50</v>
      </c>
      <c r="I19" s="50">
        <f t="shared" si="23"/>
        <v>15</v>
      </c>
      <c r="J19" s="49">
        <f t="shared" si="24"/>
        <v>0</v>
      </c>
      <c r="K19" s="49">
        <f t="shared" si="15"/>
        <v>35</v>
      </c>
      <c r="L19" s="49">
        <f t="shared" si="25"/>
        <v>0</v>
      </c>
      <c r="M19" s="49">
        <f t="shared" si="25"/>
        <v>0</v>
      </c>
      <c r="N19" s="16">
        <f t="shared" si="16"/>
        <v>50</v>
      </c>
      <c r="O19" s="48">
        <f t="shared" si="3"/>
        <v>100</v>
      </c>
      <c r="P19" s="57"/>
      <c r="Q19" s="2"/>
      <c r="R19" s="2"/>
      <c r="S19" s="2"/>
      <c r="T19" s="2"/>
      <c r="U19" s="2"/>
      <c r="V19" s="56"/>
      <c r="W19" s="2"/>
      <c r="X19" s="51"/>
      <c r="Y19" s="7"/>
      <c r="Z19" s="7"/>
      <c r="AA19" s="7"/>
      <c r="AB19" s="7"/>
      <c r="AC19" s="33"/>
      <c r="AD19" s="51">
        <f t="shared" si="26"/>
        <v>0</v>
      </c>
      <c r="AE19" s="7">
        <f t="shared" si="27"/>
        <v>0</v>
      </c>
      <c r="AF19" s="7">
        <f t="shared" si="27"/>
        <v>0</v>
      </c>
      <c r="AG19" s="7">
        <f t="shared" si="27"/>
        <v>0</v>
      </c>
      <c r="AH19" s="49">
        <f t="shared" si="18"/>
        <v>0</v>
      </c>
      <c r="AI19" s="49">
        <f t="shared" si="18"/>
        <v>0</v>
      </c>
      <c r="AJ19" s="48">
        <f t="shared" si="28"/>
        <v>0</v>
      </c>
      <c r="AK19" s="57"/>
      <c r="AL19" s="2"/>
      <c r="AM19" s="2"/>
      <c r="AN19" s="2"/>
      <c r="AO19" s="2"/>
      <c r="AP19" s="2"/>
      <c r="AQ19" s="56"/>
      <c r="AR19" s="2"/>
      <c r="AS19" s="51"/>
      <c r="AT19" s="7"/>
      <c r="AU19" s="7">
        <v>20</v>
      </c>
      <c r="AV19" s="7">
        <v>40</v>
      </c>
      <c r="AW19" s="7"/>
      <c r="AX19" s="33">
        <v>20</v>
      </c>
      <c r="AY19" s="51">
        <f t="shared" si="29"/>
        <v>0</v>
      </c>
      <c r="AZ19" s="7">
        <f t="shared" si="30"/>
        <v>0</v>
      </c>
      <c r="BA19" s="7">
        <f t="shared" si="30"/>
        <v>20</v>
      </c>
      <c r="BB19" s="7">
        <v>60</v>
      </c>
      <c r="BC19" s="49">
        <f t="shared" si="8"/>
        <v>0</v>
      </c>
      <c r="BD19" s="49">
        <f t="shared" si="8"/>
        <v>20</v>
      </c>
      <c r="BE19" s="48">
        <f t="shared" si="31"/>
        <v>60</v>
      </c>
      <c r="BF19" s="57"/>
      <c r="BG19" s="2"/>
      <c r="BH19" s="2"/>
      <c r="BI19" s="2"/>
      <c r="BJ19" s="2"/>
      <c r="BK19" s="2"/>
      <c r="BL19" s="56"/>
      <c r="BM19" s="2"/>
      <c r="BN19" s="51">
        <v>60</v>
      </c>
      <c r="BO19" s="7"/>
      <c r="BP19" s="7"/>
      <c r="BQ19" s="7"/>
      <c r="BR19" s="34">
        <v>20</v>
      </c>
      <c r="BS19" s="34"/>
      <c r="BT19" s="50">
        <f t="shared" si="32"/>
        <v>60</v>
      </c>
      <c r="BU19" s="49">
        <f t="shared" si="33"/>
        <v>0</v>
      </c>
      <c r="BV19" s="49">
        <f t="shared" si="33"/>
        <v>0</v>
      </c>
      <c r="BW19" s="49">
        <v>140</v>
      </c>
      <c r="BX19" s="48">
        <f t="shared" si="34"/>
        <v>80</v>
      </c>
      <c r="BY19" s="57"/>
      <c r="BZ19" s="2"/>
      <c r="CA19" s="2"/>
      <c r="CB19" s="2"/>
      <c r="CC19" s="56"/>
      <c r="CD19" s="2"/>
      <c r="CE19" s="51"/>
      <c r="CF19" s="7"/>
      <c r="CG19" s="7"/>
      <c r="CH19" s="34"/>
      <c r="CI19" s="50">
        <f t="shared" si="35"/>
        <v>0</v>
      </c>
      <c r="CJ19" s="49">
        <f t="shared" si="35"/>
        <v>0</v>
      </c>
      <c r="CK19" s="49">
        <f t="shared" si="35"/>
        <v>0</v>
      </c>
      <c r="CL19" s="49">
        <f t="shared" si="35"/>
        <v>0</v>
      </c>
      <c r="CM19" s="48">
        <f t="shared" si="36"/>
        <v>0</v>
      </c>
      <c r="CN19" s="57"/>
      <c r="CO19" s="2"/>
      <c r="CP19" s="2"/>
      <c r="CQ19" s="2"/>
      <c r="CR19" s="56"/>
      <c r="CS19" s="31" t="s">
        <v>42</v>
      </c>
    </row>
    <row r="20" spans="1:97">
      <c r="A20" s="32" t="s">
        <v>42</v>
      </c>
      <c r="B20" s="51"/>
      <c r="C20" s="7"/>
      <c r="D20" s="7"/>
      <c r="E20" s="7">
        <v>20</v>
      </c>
      <c r="F20" s="7"/>
      <c r="G20" s="15"/>
      <c r="H20" s="15">
        <v>30</v>
      </c>
      <c r="I20" s="50">
        <f t="shared" si="23"/>
        <v>0</v>
      </c>
      <c r="J20" s="49">
        <f t="shared" si="24"/>
        <v>0</v>
      </c>
      <c r="K20" s="49">
        <f t="shared" si="15"/>
        <v>20</v>
      </c>
      <c r="L20" s="49">
        <f t="shared" si="25"/>
        <v>0</v>
      </c>
      <c r="M20" s="49">
        <f t="shared" si="25"/>
        <v>0</v>
      </c>
      <c r="N20" s="16">
        <f t="shared" si="16"/>
        <v>30</v>
      </c>
      <c r="O20" s="48">
        <f>SUM(B20:H20)</f>
        <v>50</v>
      </c>
      <c r="P20" s="60" t="s">
        <v>43</v>
      </c>
      <c r="Q20" s="59"/>
      <c r="R20" s="59"/>
      <c r="S20" s="59"/>
      <c r="T20" s="59"/>
      <c r="U20" s="59"/>
      <c r="V20" s="58"/>
      <c r="W20" s="2"/>
      <c r="X20" s="51"/>
      <c r="Y20" s="7"/>
      <c r="Z20" s="7">
        <v>25</v>
      </c>
      <c r="AA20" s="7">
        <v>20</v>
      </c>
      <c r="AB20" s="7"/>
      <c r="AC20" s="33"/>
      <c r="AD20" s="51">
        <f t="shared" si="26"/>
        <v>0</v>
      </c>
      <c r="AE20" s="7">
        <f t="shared" si="27"/>
        <v>0</v>
      </c>
      <c r="AF20" s="7">
        <f t="shared" si="27"/>
        <v>25</v>
      </c>
      <c r="AG20" s="7">
        <f t="shared" si="27"/>
        <v>20</v>
      </c>
      <c r="AH20" s="49">
        <f t="shared" si="18"/>
        <v>0</v>
      </c>
      <c r="AI20" s="49">
        <f t="shared" si="18"/>
        <v>0</v>
      </c>
      <c r="AJ20" s="48">
        <f t="shared" si="28"/>
        <v>45</v>
      </c>
      <c r="AK20" s="60" t="s">
        <v>43</v>
      </c>
      <c r="AL20" s="59"/>
      <c r="AM20" s="59"/>
      <c r="AN20" s="59"/>
      <c r="AO20" s="59"/>
      <c r="AP20" s="59"/>
      <c r="AQ20" s="58"/>
      <c r="AR20" s="2"/>
      <c r="AS20" s="51">
        <v>20</v>
      </c>
      <c r="AT20" s="7"/>
      <c r="AU20" s="7">
        <v>20</v>
      </c>
      <c r="AV20" s="7"/>
      <c r="AW20" s="7"/>
      <c r="AX20" s="33">
        <v>20</v>
      </c>
      <c r="AY20" s="51">
        <f t="shared" si="29"/>
        <v>20</v>
      </c>
      <c r="AZ20" s="7">
        <f t="shared" si="30"/>
        <v>0</v>
      </c>
      <c r="BA20" s="7">
        <f t="shared" si="30"/>
        <v>20</v>
      </c>
      <c r="BB20" s="7">
        <v>120</v>
      </c>
      <c r="BC20" s="49">
        <f t="shared" si="8"/>
        <v>0</v>
      </c>
      <c r="BD20" s="49">
        <f t="shared" si="8"/>
        <v>20</v>
      </c>
      <c r="BE20" s="48">
        <f t="shared" si="31"/>
        <v>40</v>
      </c>
      <c r="BF20" s="60" t="s">
        <v>43</v>
      </c>
      <c r="BG20" s="59"/>
      <c r="BH20" s="59"/>
      <c r="BI20" s="59"/>
      <c r="BJ20" s="59"/>
      <c r="BK20" s="59"/>
      <c r="BL20" s="58"/>
      <c r="BM20" s="2"/>
      <c r="BN20" s="51"/>
      <c r="BO20" s="7"/>
      <c r="BP20" s="7"/>
      <c r="BQ20" s="7"/>
      <c r="BR20" s="34">
        <v>30</v>
      </c>
      <c r="BS20" s="34"/>
      <c r="BT20" s="50">
        <f t="shared" si="32"/>
        <v>0</v>
      </c>
      <c r="BU20" s="49">
        <f t="shared" si="33"/>
        <v>0</v>
      </c>
      <c r="BV20" s="49">
        <f t="shared" si="33"/>
        <v>0</v>
      </c>
      <c r="BW20" s="49">
        <f t="shared" si="19"/>
        <v>30</v>
      </c>
      <c r="BX20" s="48">
        <f t="shared" si="34"/>
        <v>30</v>
      </c>
      <c r="BY20" s="60" t="s">
        <v>43</v>
      </c>
      <c r="BZ20" s="59"/>
      <c r="CA20" s="59"/>
      <c r="CB20" s="59"/>
      <c r="CC20" s="58"/>
      <c r="CD20" s="2"/>
      <c r="CE20" s="51"/>
      <c r="CF20" s="7"/>
      <c r="CG20" s="7"/>
      <c r="CH20" s="34">
        <v>80</v>
      </c>
      <c r="CI20" s="50">
        <f t="shared" si="35"/>
        <v>0</v>
      </c>
      <c r="CJ20" s="49">
        <f t="shared" si="35"/>
        <v>0</v>
      </c>
      <c r="CK20" s="49">
        <f t="shared" si="35"/>
        <v>0</v>
      </c>
      <c r="CL20" s="49">
        <f t="shared" si="35"/>
        <v>80</v>
      </c>
      <c r="CM20" s="48">
        <f t="shared" si="36"/>
        <v>80</v>
      </c>
      <c r="CN20" s="60" t="s">
        <v>43</v>
      </c>
      <c r="CO20" s="59"/>
      <c r="CP20" s="59"/>
      <c r="CQ20" s="59"/>
      <c r="CR20" s="58"/>
      <c r="CS20" s="31" t="s">
        <v>41</v>
      </c>
    </row>
    <row r="21" spans="1:97" ht="15" thickBot="1">
      <c r="A21" s="32" t="s">
        <v>41</v>
      </c>
      <c r="B21" s="51"/>
      <c r="C21" s="7"/>
      <c r="D21" s="7"/>
      <c r="E21" s="7"/>
      <c r="F21" s="7"/>
      <c r="G21" s="15"/>
      <c r="H21" s="15"/>
      <c r="I21" s="50">
        <f t="shared" si="23"/>
        <v>0</v>
      </c>
      <c r="J21" s="49">
        <f t="shared" si="24"/>
        <v>0</v>
      </c>
      <c r="K21" s="49">
        <f t="shared" si="15"/>
        <v>0</v>
      </c>
      <c r="L21" s="49">
        <f t="shared" si="25"/>
        <v>0</v>
      </c>
      <c r="M21" s="49">
        <f t="shared" si="25"/>
        <v>0</v>
      </c>
      <c r="N21" s="16">
        <f t="shared" si="16"/>
        <v>0</v>
      </c>
      <c r="O21" s="48">
        <f t="shared" ref="O21:O31" si="37">SUM(B21:H21)</f>
        <v>0</v>
      </c>
      <c r="P21" s="63">
        <f t="shared" ref="P21:V21" si="38">SUM(I15:I21)</f>
        <v>75</v>
      </c>
      <c r="Q21" s="62">
        <f t="shared" si="38"/>
        <v>0</v>
      </c>
      <c r="R21" s="62">
        <f t="shared" si="38"/>
        <v>75</v>
      </c>
      <c r="S21" s="62">
        <f t="shared" si="38"/>
        <v>0</v>
      </c>
      <c r="T21" s="91">
        <f t="shared" si="38"/>
        <v>0</v>
      </c>
      <c r="U21" s="91">
        <f t="shared" si="38"/>
        <v>180</v>
      </c>
      <c r="V21" s="61">
        <f t="shared" si="38"/>
        <v>330</v>
      </c>
      <c r="W21" s="2"/>
      <c r="X21" s="51">
        <v>20</v>
      </c>
      <c r="Y21" s="7"/>
      <c r="Z21" s="7"/>
      <c r="AA21" s="7">
        <v>40</v>
      </c>
      <c r="AB21" s="7"/>
      <c r="AC21" s="33"/>
      <c r="AD21" s="51">
        <f t="shared" si="26"/>
        <v>20</v>
      </c>
      <c r="AE21" s="7">
        <f t="shared" si="27"/>
        <v>0</v>
      </c>
      <c r="AF21" s="7">
        <f t="shared" si="27"/>
        <v>0</v>
      </c>
      <c r="AG21" s="7">
        <f t="shared" si="27"/>
        <v>40</v>
      </c>
      <c r="AH21" s="49">
        <f t="shared" si="18"/>
        <v>0</v>
      </c>
      <c r="AI21" s="49">
        <f t="shared" si="18"/>
        <v>0</v>
      </c>
      <c r="AJ21" s="48">
        <f t="shared" si="28"/>
        <v>60</v>
      </c>
      <c r="AK21" s="63">
        <f t="shared" ref="AK21:AQ21" si="39">SUM(AD15:AD21)</f>
        <v>80</v>
      </c>
      <c r="AL21" s="62">
        <f t="shared" si="39"/>
        <v>0</v>
      </c>
      <c r="AM21" s="62">
        <f t="shared" si="39"/>
        <v>30</v>
      </c>
      <c r="AN21" s="62">
        <f t="shared" si="39"/>
        <v>100</v>
      </c>
      <c r="AO21" s="91">
        <f t="shared" si="39"/>
        <v>0</v>
      </c>
      <c r="AP21" s="91">
        <f t="shared" si="39"/>
        <v>120</v>
      </c>
      <c r="AQ21" s="61">
        <f t="shared" si="39"/>
        <v>210</v>
      </c>
      <c r="AR21" s="2"/>
      <c r="AS21" s="51">
        <v>60</v>
      </c>
      <c r="AT21" s="7"/>
      <c r="AU21" s="7">
        <v>20</v>
      </c>
      <c r="AV21" s="7"/>
      <c r="AW21" s="7"/>
      <c r="AX21" s="33">
        <v>20</v>
      </c>
      <c r="AY21" s="51">
        <f t="shared" si="29"/>
        <v>60</v>
      </c>
      <c r="AZ21" s="7">
        <f t="shared" si="30"/>
        <v>0</v>
      </c>
      <c r="BA21" s="7">
        <f t="shared" si="30"/>
        <v>20</v>
      </c>
      <c r="BB21" s="7">
        <v>10</v>
      </c>
      <c r="BC21" s="49">
        <v>20</v>
      </c>
      <c r="BD21" s="49">
        <f t="shared" ref="BD21:BD31" si="40">SUM(AX21)</f>
        <v>20</v>
      </c>
      <c r="BE21" s="48">
        <f t="shared" si="31"/>
        <v>80</v>
      </c>
      <c r="BF21" s="63">
        <f t="shared" ref="BF21:BL21" si="41">SUM(AY15:AY21)</f>
        <v>90</v>
      </c>
      <c r="BG21" s="62">
        <f t="shared" si="41"/>
        <v>0</v>
      </c>
      <c r="BH21" s="62">
        <f t="shared" si="41"/>
        <v>70</v>
      </c>
      <c r="BI21" s="62">
        <f t="shared" si="41"/>
        <v>270</v>
      </c>
      <c r="BJ21" s="91">
        <f t="shared" si="41"/>
        <v>20</v>
      </c>
      <c r="BK21" s="91">
        <f t="shared" si="41"/>
        <v>180</v>
      </c>
      <c r="BL21" s="61">
        <f t="shared" si="41"/>
        <v>280</v>
      </c>
      <c r="BM21" s="2"/>
      <c r="BN21" s="51"/>
      <c r="BO21" s="7"/>
      <c r="BP21" s="7"/>
      <c r="BQ21" s="7"/>
      <c r="BR21" s="34">
        <v>20</v>
      </c>
      <c r="BS21" s="34"/>
      <c r="BT21" s="50">
        <f t="shared" si="32"/>
        <v>0</v>
      </c>
      <c r="BU21" s="49">
        <f t="shared" si="33"/>
        <v>0</v>
      </c>
      <c r="BV21" s="49">
        <f t="shared" si="33"/>
        <v>0</v>
      </c>
      <c r="BW21" s="49">
        <f t="shared" si="19"/>
        <v>20</v>
      </c>
      <c r="BX21" s="48">
        <f t="shared" si="34"/>
        <v>20</v>
      </c>
      <c r="BY21" s="63">
        <f>SUM(BT15:BT21)</f>
        <v>110</v>
      </c>
      <c r="BZ21" s="62">
        <f>SUM(BU15:BU21)</f>
        <v>0</v>
      </c>
      <c r="CA21" s="62">
        <f>SUM(BV15:BV21)</f>
        <v>0</v>
      </c>
      <c r="CB21" s="62">
        <f>SUM(BW15:BW21)</f>
        <v>290</v>
      </c>
      <c r="CC21" s="61">
        <f>SUM(BX15:BX21)</f>
        <v>240</v>
      </c>
      <c r="CD21" s="2"/>
      <c r="CE21" s="51"/>
      <c r="CF21" s="7"/>
      <c r="CG21" s="7"/>
      <c r="CH21" s="34">
        <v>20</v>
      </c>
      <c r="CI21" s="50">
        <f t="shared" si="35"/>
        <v>0</v>
      </c>
      <c r="CJ21" s="49">
        <f t="shared" si="35"/>
        <v>0</v>
      </c>
      <c r="CK21" s="49">
        <f t="shared" si="35"/>
        <v>0</v>
      </c>
      <c r="CL21" s="49">
        <f t="shared" si="35"/>
        <v>20</v>
      </c>
      <c r="CM21" s="48">
        <f t="shared" si="36"/>
        <v>20</v>
      </c>
      <c r="CN21" s="63">
        <f>SUM(CI15:CI21)</f>
        <v>0</v>
      </c>
      <c r="CO21" s="62">
        <f>SUM(CJ15:CJ21)</f>
        <v>0</v>
      </c>
      <c r="CP21" s="62">
        <f>SUM(CK15:CK21)</f>
        <v>0</v>
      </c>
      <c r="CQ21" s="62">
        <f>SUM(CL15:CL21)</f>
        <v>140</v>
      </c>
      <c r="CR21" s="61">
        <f>SUM(CM15:CM21)</f>
        <v>140</v>
      </c>
      <c r="CS21" s="31"/>
    </row>
    <row r="22" spans="1:97" ht="15" customHeight="1">
      <c r="A22" s="32"/>
      <c r="B22" s="51"/>
      <c r="C22" s="7"/>
      <c r="D22" s="7"/>
      <c r="E22" s="7"/>
      <c r="F22" s="7"/>
      <c r="G22" s="15"/>
      <c r="H22" s="15"/>
      <c r="I22" s="50"/>
      <c r="J22" s="49"/>
      <c r="K22" s="49">
        <f t="shared" si="15"/>
        <v>0</v>
      </c>
      <c r="L22" s="49"/>
      <c r="M22" s="49"/>
      <c r="N22" s="16">
        <f t="shared" si="16"/>
        <v>0</v>
      </c>
      <c r="O22" s="48">
        <f t="shared" si="37"/>
        <v>0</v>
      </c>
      <c r="P22" s="57" t="s">
        <v>38</v>
      </c>
      <c r="Q22" s="2"/>
      <c r="R22" s="2"/>
      <c r="S22" s="2"/>
      <c r="T22" s="2"/>
      <c r="U22" s="2"/>
      <c r="V22" s="56"/>
      <c r="W22" s="2"/>
      <c r="X22" s="51"/>
      <c r="Y22" s="7"/>
      <c r="Z22" s="7"/>
      <c r="AA22" s="7"/>
      <c r="AB22" s="7"/>
      <c r="AC22" s="33"/>
      <c r="AD22" s="51"/>
      <c r="AE22" s="7"/>
      <c r="AF22" s="7"/>
      <c r="AG22" s="7"/>
      <c r="AH22" s="49">
        <f t="shared" si="18"/>
        <v>0</v>
      </c>
      <c r="AI22" s="49">
        <f t="shared" si="18"/>
        <v>0</v>
      </c>
      <c r="AJ22" s="48"/>
      <c r="AK22" s="57" t="s">
        <v>38</v>
      </c>
      <c r="AL22" s="2"/>
      <c r="AM22" s="2"/>
      <c r="AN22" s="2"/>
      <c r="AO22" s="2"/>
      <c r="AP22" s="2"/>
      <c r="AQ22" s="56"/>
      <c r="AR22" s="2"/>
      <c r="AS22" s="51"/>
      <c r="AT22" s="7"/>
      <c r="AU22" s="7"/>
      <c r="AV22" s="7"/>
      <c r="AW22" s="7"/>
      <c r="AX22" s="33"/>
      <c r="AY22" s="51"/>
      <c r="AZ22" s="7"/>
      <c r="BA22" s="7"/>
      <c r="BB22" s="7"/>
      <c r="BC22" s="49">
        <f t="shared" ref="BC22:BC31" si="42">SUM(AW22)</f>
        <v>0</v>
      </c>
      <c r="BD22" s="49">
        <f t="shared" si="40"/>
        <v>0</v>
      </c>
      <c r="BE22" s="48"/>
      <c r="BF22" s="57" t="s">
        <v>38</v>
      </c>
      <c r="BG22" s="2"/>
      <c r="BH22" s="2"/>
      <c r="BI22" s="2"/>
      <c r="BJ22" s="2"/>
      <c r="BK22" s="2"/>
      <c r="BL22" s="56"/>
      <c r="BM22" s="2"/>
      <c r="BN22" s="51"/>
      <c r="BO22" s="7"/>
      <c r="BP22" s="7"/>
      <c r="BQ22" s="7"/>
      <c r="BR22" s="34"/>
      <c r="BS22" s="34"/>
      <c r="BT22" s="50"/>
      <c r="BU22" s="49"/>
      <c r="BV22" s="49"/>
      <c r="BW22" s="49">
        <f t="shared" si="19"/>
        <v>0</v>
      </c>
      <c r="BX22" s="48"/>
      <c r="BY22" s="57" t="s">
        <v>38</v>
      </c>
      <c r="BZ22" s="2"/>
      <c r="CA22" s="2"/>
      <c r="CB22" s="2"/>
      <c r="CC22" s="56"/>
      <c r="CD22" s="2"/>
      <c r="CE22" s="51"/>
      <c r="CF22" s="7"/>
      <c r="CG22" s="7"/>
      <c r="CH22" s="34"/>
      <c r="CI22" s="50"/>
      <c r="CJ22" s="49"/>
      <c r="CK22" s="49"/>
      <c r="CL22" s="49"/>
      <c r="CM22" s="48"/>
      <c r="CN22" s="57" t="s">
        <v>38</v>
      </c>
      <c r="CO22" s="2"/>
      <c r="CP22" s="2"/>
      <c r="CQ22" s="2"/>
      <c r="CR22" s="56"/>
      <c r="CS22" s="31" t="s">
        <v>40</v>
      </c>
    </row>
    <row r="23" spans="1:97">
      <c r="A23" s="32" t="s">
        <v>40</v>
      </c>
      <c r="B23" s="51"/>
      <c r="C23" s="7"/>
      <c r="D23" s="7"/>
      <c r="E23" s="7"/>
      <c r="F23" s="7"/>
      <c r="G23" s="15"/>
      <c r="H23" s="15"/>
      <c r="I23" s="50">
        <f>SUM(B23:C23)</f>
        <v>0</v>
      </c>
      <c r="J23" s="49">
        <f>SUM(D23)</f>
        <v>0</v>
      </c>
      <c r="K23" s="49">
        <f t="shared" si="15"/>
        <v>0</v>
      </c>
      <c r="L23" s="49">
        <f t="shared" ref="L23:M26" si="43">SUM(F23:F23)</f>
        <v>0</v>
      </c>
      <c r="M23" s="49">
        <f t="shared" si="43"/>
        <v>0</v>
      </c>
      <c r="N23" s="16">
        <f t="shared" si="16"/>
        <v>0</v>
      </c>
      <c r="O23" s="48">
        <f t="shared" si="37"/>
        <v>0</v>
      </c>
      <c r="P23" s="57"/>
      <c r="Q23" s="2"/>
      <c r="R23" s="2"/>
      <c r="S23" s="2"/>
      <c r="T23" s="2"/>
      <c r="U23" s="2"/>
      <c r="V23" s="56"/>
      <c r="W23" s="2"/>
      <c r="X23" s="51"/>
      <c r="Y23" s="7"/>
      <c r="Z23" s="7"/>
      <c r="AA23" s="7"/>
      <c r="AB23" s="7"/>
      <c r="AC23" s="33"/>
      <c r="AD23" s="51">
        <f>SUM(X23:X23)</f>
        <v>0</v>
      </c>
      <c r="AE23" s="7">
        <f t="shared" ref="AE23:AG26" si="44">SUM(Y23)</f>
        <v>0</v>
      </c>
      <c r="AF23" s="7">
        <f t="shared" si="44"/>
        <v>0</v>
      </c>
      <c r="AG23" s="7">
        <f t="shared" si="44"/>
        <v>0</v>
      </c>
      <c r="AH23" s="49">
        <f t="shared" si="18"/>
        <v>0</v>
      </c>
      <c r="AI23" s="49">
        <f t="shared" si="18"/>
        <v>0</v>
      </c>
      <c r="AJ23" s="48">
        <f>SUM(X23:AA23)</f>
        <v>0</v>
      </c>
      <c r="AK23" s="57"/>
      <c r="AL23" s="2"/>
      <c r="AM23" s="2"/>
      <c r="AN23" s="2"/>
      <c r="AO23" s="2"/>
      <c r="AP23" s="2"/>
      <c r="AQ23" s="56"/>
      <c r="AR23" s="2"/>
      <c r="AS23" s="51">
        <v>40</v>
      </c>
      <c r="AT23" s="7"/>
      <c r="AU23" s="7"/>
      <c r="AV23" s="7"/>
      <c r="AW23" s="7"/>
      <c r="AX23" s="33"/>
      <c r="AY23" s="51">
        <f>SUM(AS23:AS23)</f>
        <v>40</v>
      </c>
      <c r="AZ23" s="7">
        <f t="shared" ref="AZ23:BB26" si="45">SUM(AT23)</f>
        <v>0</v>
      </c>
      <c r="BA23" s="7">
        <f t="shared" si="45"/>
        <v>0</v>
      </c>
      <c r="BB23" s="7">
        <f t="shared" si="45"/>
        <v>0</v>
      </c>
      <c r="BC23" s="49">
        <f t="shared" si="42"/>
        <v>0</v>
      </c>
      <c r="BD23" s="49">
        <f t="shared" si="40"/>
        <v>0</v>
      </c>
      <c r="BE23" s="48">
        <f>SUM(AS23:AV23)</f>
        <v>40</v>
      </c>
      <c r="BF23" s="57"/>
      <c r="BG23" s="2"/>
      <c r="BH23" s="2"/>
      <c r="BI23" s="2"/>
      <c r="BJ23" s="2"/>
      <c r="BK23" s="2"/>
      <c r="BL23" s="56"/>
      <c r="BM23" s="2"/>
      <c r="BN23" s="51"/>
      <c r="BO23" s="7"/>
      <c r="BP23" s="7"/>
      <c r="BQ23" s="7"/>
      <c r="BR23" s="34"/>
      <c r="BS23" s="34"/>
      <c r="BT23" s="50">
        <f>SUM(BN23:BO23)</f>
        <v>0</v>
      </c>
      <c r="BU23" s="49">
        <f t="shared" ref="BU23:BV26" si="46">SUM(BP23)</f>
        <v>0</v>
      </c>
      <c r="BV23" s="49">
        <f t="shared" si="46"/>
        <v>0</v>
      </c>
      <c r="BW23" s="49">
        <f t="shared" si="19"/>
        <v>0</v>
      </c>
      <c r="BX23" s="48">
        <f>SUM(BN23:BS23)</f>
        <v>0</v>
      </c>
      <c r="BY23" s="57"/>
      <c r="BZ23" s="2"/>
      <c r="CA23" s="2"/>
      <c r="CB23" s="2"/>
      <c r="CC23" s="56"/>
      <c r="CD23" s="2"/>
      <c r="CE23" s="51"/>
      <c r="CF23" s="7"/>
      <c r="CG23" s="7"/>
      <c r="CH23" s="34"/>
      <c r="CI23" s="50">
        <f t="shared" ref="CI23:CL26" si="47">SUM(CE23)</f>
        <v>0</v>
      </c>
      <c r="CJ23" s="49">
        <f t="shared" si="47"/>
        <v>0</v>
      </c>
      <c r="CK23" s="49">
        <f t="shared" si="47"/>
        <v>0</v>
      </c>
      <c r="CL23" s="49">
        <f t="shared" si="47"/>
        <v>0</v>
      </c>
      <c r="CM23" s="48">
        <f>SUM(CE23:CH23)</f>
        <v>0</v>
      </c>
      <c r="CN23" s="57"/>
      <c r="CO23" s="2"/>
      <c r="CP23" s="2"/>
      <c r="CQ23" s="2"/>
      <c r="CR23" s="56"/>
      <c r="CS23" s="31" t="s">
        <v>39</v>
      </c>
    </row>
    <row r="24" spans="1:97">
      <c r="A24" s="32" t="s">
        <v>39</v>
      </c>
      <c r="B24" s="51"/>
      <c r="C24" s="7"/>
      <c r="D24" s="7"/>
      <c r="E24" s="7"/>
      <c r="F24" s="7"/>
      <c r="G24" s="15"/>
      <c r="H24" s="15"/>
      <c r="I24" s="50">
        <f>SUM(B24:C24)</f>
        <v>0</v>
      </c>
      <c r="J24" s="49">
        <f>SUM(D24)</f>
        <v>0</v>
      </c>
      <c r="K24" s="49">
        <f t="shared" si="15"/>
        <v>0</v>
      </c>
      <c r="L24" s="49">
        <f t="shared" si="43"/>
        <v>0</v>
      </c>
      <c r="M24" s="49">
        <f t="shared" si="43"/>
        <v>0</v>
      </c>
      <c r="N24" s="16">
        <f t="shared" si="16"/>
        <v>0</v>
      </c>
      <c r="O24" s="48">
        <f t="shared" si="37"/>
        <v>0</v>
      </c>
      <c r="P24" s="57"/>
      <c r="Q24" s="2"/>
      <c r="R24" s="2"/>
      <c r="S24" s="2"/>
      <c r="T24" s="2"/>
      <c r="U24" s="2"/>
      <c r="V24" s="56"/>
      <c r="W24" s="2"/>
      <c r="X24" s="51"/>
      <c r="Y24" s="7"/>
      <c r="Z24" s="7"/>
      <c r="AA24" s="7"/>
      <c r="AB24" s="7"/>
      <c r="AC24" s="33"/>
      <c r="AD24" s="51">
        <f>SUM(X24:X24)</f>
        <v>0</v>
      </c>
      <c r="AE24" s="7">
        <f t="shared" si="44"/>
        <v>0</v>
      </c>
      <c r="AF24" s="7">
        <f t="shared" si="44"/>
        <v>0</v>
      </c>
      <c r="AG24" s="7">
        <f t="shared" si="44"/>
        <v>0</v>
      </c>
      <c r="AH24" s="49">
        <f t="shared" si="18"/>
        <v>0</v>
      </c>
      <c r="AI24" s="49">
        <f t="shared" si="18"/>
        <v>0</v>
      </c>
      <c r="AJ24" s="48">
        <f>SUM(X24:AA24)</f>
        <v>0</v>
      </c>
      <c r="AK24" s="57"/>
      <c r="AL24" s="2"/>
      <c r="AM24" s="2"/>
      <c r="AN24" s="2"/>
      <c r="AO24" s="2"/>
      <c r="AP24" s="2"/>
      <c r="AQ24" s="56"/>
      <c r="AR24" s="2"/>
      <c r="AS24" s="51"/>
      <c r="AT24" s="7"/>
      <c r="AU24" s="7"/>
      <c r="AV24" s="7"/>
      <c r="AW24" s="7"/>
      <c r="AX24" s="33"/>
      <c r="AY24" s="51">
        <f>SUM(AS24:AS24)</f>
        <v>0</v>
      </c>
      <c r="AZ24" s="7">
        <f t="shared" si="45"/>
        <v>0</v>
      </c>
      <c r="BA24" s="7">
        <f t="shared" si="45"/>
        <v>0</v>
      </c>
      <c r="BB24" s="7">
        <f t="shared" si="45"/>
        <v>0</v>
      </c>
      <c r="BC24" s="49">
        <f t="shared" si="42"/>
        <v>0</v>
      </c>
      <c r="BD24" s="49">
        <f t="shared" si="40"/>
        <v>0</v>
      </c>
      <c r="BE24" s="48">
        <f>SUM(AS24:AV24)</f>
        <v>0</v>
      </c>
      <c r="BF24" s="57"/>
      <c r="BG24" s="2"/>
      <c r="BH24" s="2"/>
      <c r="BI24" s="2"/>
      <c r="BJ24" s="2"/>
      <c r="BK24" s="2"/>
      <c r="BL24" s="56"/>
      <c r="BM24" s="2"/>
      <c r="BN24" s="51"/>
      <c r="BO24" s="7"/>
      <c r="BP24" s="7"/>
      <c r="BQ24" s="7"/>
      <c r="BR24" s="34"/>
      <c r="BS24" s="34"/>
      <c r="BT24" s="50">
        <f>SUM(BN24:BO24)</f>
        <v>0</v>
      </c>
      <c r="BU24" s="49">
        <f t="shared" si="46"/>
        <v>0</v>
      </c>
      <c r="BV24" s="49">
        <f t="shared" si="46"/>
        <v>0</v>
      </c>
      <c r="BW24" s="49">
        <f t="shared" si="19"/>
        <v>0</v>
      </c>
      <c r="BX24" s="48">
        <f>SUM(BN24:BS24)</f>
        <v>0</v>
      </c>
      <c r="BY24" s="57"/>
      <c r="BZ24" s="2"/>
      <c r="CA24" s="2"/>
      <c r="CB24" s="2"/>
      <c r="CC24" s="56"/>
      <c r="CD24" s="2"/>
      <c r="CE24" s="51"/>
      <c r="CF24" s="7"/>
      <c r="CG24" s="7"/>
      <c r="CH24" s="34"/>
      <c r="CI24" s="50">
        <f t="shared" si="47"/>
        <v>0</v>
      </c>
      <c r="CJ24" s="49">
        <f t="shared" si="47"/>
        <v>0</v>
      </c>
      <c r="CK24" s="49">
        <f t="shared" si="47"/>
        <v>0</v>
      </c>
      <c r="CL24" s="49">
        <f t="shared" si="47"/>
        <v>0</v>
      </c>
      <c r="CM24" s="48">
        <f>SUM(CE24:CH24)</f>
        <v>0</v>
      </c>
      <c r="CN24" s="57"/>
      <c r="CO24" s="2"/>
      <c r="CP24" s="2"/>
      <c r="CQ24" s="2"/>
      <c r="CR24" s="56"/>
      <c r="CS24" s="31" t="s">
        <v>37</v>
      </c>
    </row>
    <row r="25" spans="1:97">
      <c r="A25" s="32" t="s">
        <v>37</v>
      </c>
      <c r="B25" s="51"/>
      <c r="C25" s="7"/>
      <c r="D25" s="7"/>
      <c r="E25" s="7"/>
      <c r="F25" s="7"/>
      <c r="G25" s="15"/>
      <c r="H25" s="15"/>
      <c r="I25" s="50">
        <f>SUM(B25:C25)</f>
        <v>0</v>
      </c>
      <c r="J25" s="49">
        <f>SUM(D25)</f>
        <v>0</v>
      </c>
      <c r="K25" s="49">
        <f t="shared" si="15"/>
        <v>0</v>
      </c>
      <c r="L25" s="49">
        <f t="shared" si="43"/>
        <v>0</v>
      </c>
      <c r="M25" s="49">
        <f t="shared" si="43"/>
        <v>0</v>
      </c>
      <c r="N25" s="16">
        <f t="shared" si="16"/>
        <v>0</v>
      </c>
      <c r="O25" s="48">
        <f t="shared" si="37"/>
        <v>0</v>
      </c>
      <c r="P25" s="57" t="s">
        <v>38</v>
      </c>
      <c r="Q25" s="2"/>
      <c r="R25" s="2"/>
      <c r="S25" s="2"/>
      <c r="T25" s="2"/>
      <c r="U25" s="2"/>
      <c r="V25" s="56"/>
      <c r="W25" s="2"/>
      <c r="X25" s="51"/>
      <c r="Y25" s="7"/>
      <c r="Z25" s="7"/>
      <c r="AA25" s="7"/>
      <c r="AB25" s="7"/>
      <c r="AC25" s="33"/>
      <c r="AD25" s="51">
        <f>SUM(X25:X25)</f>
        <v>0</v>
      </c>
      <c r="AE25" s="7">
        <f t="shared" si="44"/>
        <v>0</v>
      </c>
      <c r="AF25" s="7">
        <f t="shared" si="44"/>
        <v>0</v>
      </c>
      <c r="AG25" s="7">
        <f t="shared" si="44"/>
        <v>0</v>
      </c>
      <c r="AH25" s="49">
        <f t="shared" si="18"/>
        <v>0</v>
      </c>
      <c r="AI25" s="49">
        <f t="shared" si="18"/>
        <v>0</v>
      </c>
      <c r="AJ25" s="48">
        <f>SUM(X25:AA25)</f>
        <v>0</v>
      </c>
      <c r="AK25" s="57" t="s">
        <v>38</v>
      </c>
      <c r="AL25" s="2"/>
      <c r="AM25" s="2"/>
      <c r="AN25" s="2"/>
      <c r="AO25" s="2"/>
      <c r="AP25" s="2"/>
      <c r="AQ25" s="56"/>
      <c r="AR25" s="2"/>
      <c r="AS25" s="51"/>
      <c r="AT25" s="7"/>
      <c r="AU25" s="7"/>
      <c r="AV25" s="7"/>
      <c r="AW25" s="7"/>
      <c r="AX25" s="33"/>
      <c r="AY25" s="51">
        <f>SUM(AS25:AS25)</f>
        <v>0</v>
      </c>
      <c r="AZ25" s="7">
        <f t="shared" si="45"/>
        <v>0</v>
      </c>
      <c r="BA25" s="7">
        <f t="shared" si="45"/>
        <v>0</v>
      </c>
      <c r="BB25" s="7">
        <f t="shared" si="45"/>
        <v>0</v>
      </c>
      <c r="BC25" s="49">
        <f t="shared" si="42"/>
        <v>0</v>
      </c>
      <c r="BD25" s="49">
        <f t="shared" si="40"/>
        <v>0</v>
      </c>
      <c r="BE25" s="48">
        <f>SUM(AS25:AV25)</f>
        <v>0</v>
      </c>
      <c r="BF25" s="57" t="s">
        <v>38</v>
      </c>
      <c r="BG25" s="2"/>
      <c r="BH25" s="2"/>
      <c r="BI25" s="2"/>
      <c r="BJ25" s="2"/>
      <c r="BK25" s="2"/>
      <c r="BL25" s="56"/>
      <c r="BM25" s="2"/>
      <c r="BN25" s="51"/>
      <c r="BO25" s="7"/>
      <c r="BP25" s="7"/>
      <c r="BQ25" s="7"/>
      <c r="BR25" s="34"/>
      <c r="BS25" s="34"/>
      <c r="BT25" s="50">
        <f>SUM(BN25:BO25)</f>
        <v>0</v>
      </c>
      <c r="BU25" s="49">
        <f t="shared" si="46"/>
        <v>0</v>
      </c>
      <c r="BV25" s="49">
        <f t="shared" si="46"/>
        <v>0</v>
      </c>
      <c r="BW25" s="49">
        <f t="shared" si="19"/>
        <v>0</v>
      </c>
      <c r="BX25" s="48">
        <f>SUM(BN25:BS25)</f>
        <v>0</v>
      </c>
      <c r="BY25" s="57" t="s">
        <v>38</v>
      </c>
      <c r="BZ25" s="2"/>
      <c r="CA25" s="2"/>
      <c r="CB25" s="2"/>
      <c r="CC25" s="56"/>
      <c r="CD25" s="2"/>
      <c r="CE25" s="51"/>
      <c r="CF25" s="7"/>
      <c r="CG25" s="7"/>
      <c r="CH25" s="34"/>
      <c r="CI25" s="50">
        <f t="shared" si="47"/>
        <v>0</v>
      </c>
      <c r="CJ25" s="49">
        <f t="shared" si="47"/>
        <v>0</v>
      </c>
      <c r="CK25" s="49">
        <f t="shared" si="47"/>
        <v>0</v>
      </c>
      <c r="CL25" s="49">
        <f t="shared" si="47"/>
        <v>0</v>
      </c>
      <c r="CM25" s="48">
        <f>SUM(CE25:CH25)</f>
        <v>0</v>
      </c>
      <c r="CN25" s="57" t="s">
        <v>38</v>
      </c>
      <c r="CO25" s="2"/>
      <c r="CP25" s="2"/>
      <c r="CQ25" s="2"/>
      <c r="CR25" s="56"/>
      <c r="CS25" s="31" t="s">
        <v>36</v>
      </c>
    </row>
    <row r="26" spans="1:97">
      <c r="A26" s="32" t="s">
        <v>36</v>
      </c>
      <c r="B26" s="51"/>
      <c r="C26" s="7"/>
      <c r="D26" s="7"/>
      <c r="E26" s="7"/>
      <c r="F26" s="7"/>
      <c r="G26" s="15"/>
      <c r="H26" s="15"/>
      <c r="I26" s="50">
        <f>SUM(B26:C26)</f>
        <v>0</v>
      </c>
      <c r="J26" s="49">
        <f>SUM(D26)</f>
        <v>0</v>
      </c>
      <c r="K26" s="49">
        <f t="shared" si="15"/>
        <v>0</v>
      </c>
      <c r="L26" s="49">
        <f t="shared" si="43"/>
        <v>0</v>
      </c>
      <c r="M26" s="49">
        <f t="shared" si="43"/>
        <v>0</v>
      </c>
      <c r="N26" s="16">
        <f t="shared" si="16"/>
        <v>0</v>
      </c>
      <c r="O26" s="48">
        <f t="shared" si="37"/>
        <v>0</v>
      </c>
      <c r="P26" s="51">
        <f>SUM(I23:I26)</f>
        <v>0</v>
      </c>
      <c r="Q26" s="7">
        <f>SUM(J23:J26)</f>
        <v>0</v>
      </c>
      <c r="R26" s="7">
        <f>SUM(K23:K26)</f>
        <v>0</v>
      </c>
      <c r="S26" s="7">
        <f>SUM(L23:L26)</f>
        <v>0</v>
      </c>
      <c r="T26" s="34">
        <f>SUM(M23:M26)</f>
        <v>0</v>
      </c>
      <c r="U26" s="34">
        <f>SUM(N23:N25)</f>
        <v>0</v>
      </c>
      <c r="V26" s="48">
        <f>SUM(O23:O26)</f>
        <v>0</v>
      </c>
      <c r="W26" s="2"/>
      <c r="X26" s="51"/>
      <c r="Y26" s="7"/>
      <c r="Z26" s="7"/>
      <c r="AA26" s="7"/>
      <c r="AB26" s="7"/>
      <c r="AC26" s="33"/>
      <c r="AD26" s="51">
        <f>SUM(X26:X26)</f>
        <v>0</v>
      </c>
      <c r="AE26" s="7">
        <f t="shared" si="44"/>
        <v>0</v>
      </c>
      <c r="AF26" s="7">
        <f t="shared" si="44"/>
        <v>0</v>
      </c>
      <c r="AG26" s="7">
        <f t="shared" si="44"/>
        <v>0</v>
      </c>
      <c r="AH26" s="49">
        <f t="shared" si="18"/>
        <v>0</v>
      </c>
      <c r="AI26" s="49">
        <f t="shared" si="18"/>
        <v>0</v>
      </c>
      <c r="AJ26" s="48">
        <f>SUM(X26:AA26)</f>
        <v>0</v>
      </c>
      <c r="AK26" s="51">
        <f>SUM(AD23:AD26)</f>
        <v>0</v>
      </c>
      <c r="AL26" s="7">
        <f>SUM(AE23:AE26)</f>
        <v>0</v>
      </c>
      <c r="AM26" s="7">
        <f>SUM(AF23:AF26)</f>
        <v>0</v>
      </c>
      <c r="AN26" s="7">
        <f>SUM(AG23:AG26)</f>
        <v>0</v>
      </c>
      <c r="AO26" s="34"/>
      <c r="AP26" s="34"/>
      <c r="AQ26" s="48">
        <f>SUM(AJ23:AJ26)</f>
        <v>0</v>
      </c>
      <c r="AR26" s="2"/>
      <c r="AS26" s="51"/>
      <c r="AT26" s="7"/>
      <c r="AU26" s="7"/>
      <c r="AV26" s="7">
        <v>20</v>
      </c>
      <c r="AW26" s="7"/>
      <c r="AX26" s="33"/>
      <c r="AY26" s="51">
        <f>SUM(AS26:AS26)</f>
        <v>0</v>
      </c>
      <c r="AZ26" s="7">
        <f t="shared" si="45"/>
        <v>0</v>
      </c>
      <c r="BA26" s="7">
        <f t="shared" si="45"/>
        <v>0</v>
      </c>
      <c r="BB26" s="7">
        <v>90</v>
      </c>
      <c r="BC26" s="49">
        <f t="shared" si="42"/>
        <v>0</v>
      </c>
      <c r="BD26" s="49">
        <f t="shared" si="40"/>
        <v>0</v>
      </c>
      <c r="BE26" s="48">
        <f>SUM(AS26:AV26)</f>
        <v>20</v>
      </c>
      <c r="BF26" s="51">
        <f>SUM(AY23:AY26)</f>
        <v>40</v>
      </c>
      <c r="BG26" s="7">
        <f>SUM(AZ23:AZ26)</f>
        <v>0</v>
      </c>
      <c r="BH26" s="7">
        <f>SUM(BA23:BA26)</f>
        <v>0</v>
      </c>
      <c r="BI26" s="7">
        <f>SUM(BB23:BB26)</f>
        <v>90</v>
      </c>
      <c r="BJ26" s="34"/>
      <c r="BK26" s="34"/>
      <c r="BL26" s="48">
        <f>SUM(BE23:BE26)</f>
        <v>60</v>
      </c>
      <c r="BM26" s="2"/>
      <c r="BN26" s="51"/>
      <c r="BO26" s="7"/>
      <c r="BP26" s="7"/>
      <c r="BQ26" s="7"/>
      <c r="BR26" s="34"/>
      <c r="BS26" s="34"/>
      <c r="BT26" s="50">
        <f>SUM(BN26:BO26)</f>
        <v>0</v>
      </c>
      <c r="BU26" s="49">
        <f t="shared" si="46"/>
        <v>0</v>
      </c>
      <c r="BV26" s="49">
        <f t="shared" si="46"/>
        <v>0</v>
      </c>
      <c r="BW26" s="49">
        <f t="shared" si="19"/>
        <v>0</v>
      </c>
      <c r="BX26" s="48">
        <f>SUM(BN26:BS26)</f>
        <v>0</v>
      </c>
      <c r="BY26" s="51">
        <f>SUM(BT23:BT26)</f>
        <v>0</v>
      </c>
      <c r="BZ26" s="7">
        <f>SUM(BU23:BU26)</f>
        <v>0</v>
      </c>
      <c r="CA26" s="7">
        <f>SUM(BV23:BV26)</f>
        <v>0</v>
      </c>
      <c r="CB26" s="7">
        <f>SUM(BW23:BW26)</f>
        <v>0</v>
      </c>
      <c r="CC26" s="48">
        <f>SUM(BX23:BX26)</f>
        <v>0</v>
      </c>
      <c r="CD26" s="2"/>
      <c r="CE26" s="51"/>
      <c r="CF26" s="7"/>
      <c r="CG26" s="7"/>
      <c r="CH26" s="34">
        <v>30</v>
      </c>
      <c r="CI26" s="50">
        <f t="shared" si="47"/>
        <v>0</v>
      </c>
      <c r="CJ26" s="49">
        <f t="shared" si="47"/>
        <v>0</v>
      </c>
      <c r="CK26" s="49">
        <f t="shared" si="47"/>
        <v>0</v>
      </c>
      <c r="CL26" s="49">
        <f t="shared" si="47"/>
        <v>30</v>
      </c>
      <c r="CM26" s="48">
        <f>SUM(CE26:CH26)</f>
        <v>30</v>
      </c>
      <c r="CN26" s="51">
        <f>SUM(CI23:CI26)</f>
        <v>0</v>
      </c>
      <c r="CO26" s="7">
        <f>SUM(CJ23:CJ26)</f>
        <v>0</v>
      </c>
      <c r="CP26" s="7">
        <f>SUM(CK23:CK26)</f>
        <v>0</v>
      </c>
      <c r="CQ26" s="7">
        <f>SUM(CL23:CL26)</f>
        <v>30</v>
      </c>
      <c r="CR26" s="48">
        <f>SUM(CM23:CM26)</f>
        <v>30</v>
      </c>
      <c r="CS26" s="31"/>
    </row>
    <row r="27" spans="1:97" ht="15" customHeight="1" thickBot="1">
      <c r="A27" s="32"/>
      <c r="B27" s="51"/>
      <c r="C27" s="7"/>
      <c r="D27" s="7"/>
      <c r="E27" s="7"/>
      <c r="F27" s="7"/>
      <c r="G27" s="15"/>
      <c r="H27" s="15"/>
      <c r="I27" s="50"/>
      <c r="J27" s="49"/>
      <c r="K27" s="49">
        <f t="shared" si="15"/>
        <v>0</v>
      </c>
      <c r="L27" s="49"/>
      <c r="M27" s="49"/>
      <c r="N27" s="16">
        <f t="shared" si="16"/>
        <v>0</v>
      </c>
      <c r="O27" s="48">
        <f t="shared" si="37"/>
        <v>0</v>
      </c>
      <c r="P27" s="57"/>
      <c r="Q27" s="2"/>
      <c r="R27" s="2"/>
      <c r="S27" s="2"/>
      <c r="T27" s="2">
        <f>SUM(M28:M29)</f>
        <v>0</v>
      </c>
      <c r="U27" s="2"/>
      <c r="V27" s="56"/>
      <c r="W27" s="2"/>
      <c r="X27" s="51"/>
      <c r="Y27" s="7"/>
      <c r="Z27" s="7"/>
      <c r="AA27" s="7"/>
      <c r="AB27" s="7"/>
      <c r="AC27" s="33"/>
      <c r="AD27" s="51"/>
      <c r="AE27" s="7"/>
      <c r="AF27" s="7"/>
      <c r="AG27" s="7"/>
      <c r="AH27" s="49">
        <f t="shared" si="18"/>
        <v>0</v>
      </c>
      <c r="AI27" s="49">
        <f t="shared" si="18"/>
        <v>0</v>
      </c>
      <c r="AJ27" s="48"/>
      <c r="AK27" s="57"/>
      <c r="AL27" s="2"/>
      <c r="AM27" s="2"/>
      <c r="AN27" s="2"/>
      <c r="AO27" s="2"/>
      <c r="AP27" s="2"/>
      <c r="AQ27" s="56"/>
      <c r="AR27" s="2"/>
      <c r="AS27" s="51"/>
      <c r="AT27" s="7"/>
      <c r="AU27" s="7"/>
      <c r="AV27" s="7"/>
      <c r="AW27" s="7"/>
      <c r="AX27" s="33"/>
      <c r="AY27" s="51"/>
      <c r="AZ27" s="7"/>
      <c r="BA27" s="7"/>
      <c r="BB27" s="7"/>
      <c r="BC27" s="49">
        <f t="shared" si="42"/>
        <v>0</v>
      </c>
      <c r="BD27" s="49">
        <f t="shared" si="40"/>
        <v>0</v>
      </c>
      <c r="BE27" s="48"/>
      <c r="BF27" s="57"/>
      <c r="BG27" s="2"/>
      <c r="BH27" s="2"/>
      <c r="BI27" s="2"/>
      <c r="BJ27" s="2"/>
      <c r="BK27" s="2"/>
      <c r="BL27" s="56"/>
      <c r="BM27" s="2"/>
      <c r="BN27" s="51"/>
      <c r="BO27" s="7"/>
      <c r="BP27" s="7"/>
      <c r="BQ27" s="7"/>
      <c r="BR27" s="34"/>
      <c r="BS27" s="34"/>
      <c r="BT27" s="50"/>
      <c r="BU27" s="49"/>
      <c r="BV27" s="49"/>
      <c r="BW27" s="49">
        <f t="shared" si="19"/>
        <v>0</v>
      </c>
      <c r="BX27" s="48"/>
      <c r="BY27" s="57"/>
      <c r="BZ27" s="2"/>
      <c r="CA27" s="2"/>
      <c r="CB27" s="2"/>
      <c r="CC27" s="56"/>
      <c r="CD27" s="2"/>
      <c r="CE27" s="51"/>
      <c r="CF27" s="7"/>
      <c r="CG27" s="7"/>
      <c r="CH27" s="34"/>
      <c r="CI27" s="50"/>
      <c r="CJ27" s="49"/>
      <c r="CK27" s="49"/>
      <c r="CL27" s="49"/>
      <c r="CM27" s="48"/>
      <c r="CN27" s="57"/>
      <c r="CO27" s="2"/>
      <c r="CP27" s="2"/>
      <c r="CQ27" s="2"/>
      <c r="CR27" s="56"/>
      <c r="CS27" s="31" t="s">
        <v>34</v>
      </c>
    </row>
    <row r="28" spans="1:97">
      <c r="A28" s="32" t="s">
        <v>34</v>
      </c>
      <c r="B28" s="51"/>
      <c r="C28" s="7"/>
      <c r="D28" s="7"/>
      <c r="E28" s="7">
        <v>20</v>
      </c>
      <c r="F28" s="7"/>
      <c r="G28" s="15"/>
      <c r="H28" s="15">
        <v>20</v>
      </c>
      <c r="I28" s="50">
        <f>SUM(B28:C28)</f>
        <v>0</v>
      </c>
      <c r="J28" s="49">
        <f>SUM(D28)</f>
        <v>0</v>
      </c>
      <c r="K28" s="49">
        <f t="shared" si="15"/>
        <v>20</v>
      </c>
      <c r="L28" s="49">
        <f>SUM(F28:F28)</f>
        <v>0</v>
      </c>
      <c r="M28" s="49">
        <f>SUM(G28:G28)</f>
        <v>0</v>
      </c>
      <c r="N28" s="16">
        <f t="shared" si="16"/>
        <v>20</v>
      </c>
      <c r="O28" s="48">
        <f t="shared" si="37"/>
        <v>40</v>
      </c>
      <c r="P28" s="60" t="s">
        <v>35</v>
      </c>
      <c r="Q28" s="59"/>
      <c r="R28" s="59"/>
      <c r="S28" s="59"/>
      <c r="T28" s="59"/>
      <c r="U28" s="59"/>
      <c r="V28" s="58"/>
      <c r="W28" s="2"/>
      <c r="X28" s="51">
        <v>20</v>
      </c>
      <c r="Y28" s="7"/>
      <c r="Z28" s="7"/>
      <c r="AA28" s="7"/>
      <c r="AB28" s="7"/>
      <c r="AC28" s="33"/>
      <c r="AD28" s="51">
        <f>SUM(X28:X28)</f>
        <v>20</v>
      </c>
      <c r="AE28" s="7">
        <f t="shared" ref="AE28:AG29" si="48">SUM(Y28)</f>
        <v>0</v>
      </c>
      <c r="AF28" s="7">
        <f t="shared" si="48"/>
        <v>0</v>
      </c>
      <c r="AG28" s="7">
        <f t="shared" si="48"/>
        <v>0</v>
      </c>
      <c r="AH28" s="49">
        <f t="shared" si="18"/>
        <v>0</v>
      </c>
      <c r="AI28" s="49">
        <f t="shared" si="18"/>
        <v>0</v>
      </c>
      <c r="AJ28" s="48">
        <f>SUM(X28:AA28)</f>
        <v>20</v>
      </c>
      <c r="AK28" s="60" t="s">
        <v>35</v>
      </c>
      <c r="AL28" s="59"/>
      <c r="AM28" s="59"/>
      <c r="AN28" s="59"/>
      <c r="AO28" s="59"/>
      <c r="AP28" s="59"/>
      <c r="AQ28" s="58"/>
      <c r="AR28" s="2"/>
      <c r="AS28" s="51"/>
      <c r="AT28" s="7"/>
      <c r="AU28" s="7">
        <v>20</v>
      </c>
      <c r="AV28" s="7"/>
      <c r="AW28" s="7"/>
      <c r="AX28" s="33"/>
      <c r="AY28" s="51">
        <f>SUM(AS28:AS28)</f>
        <v>0</v>
      </c>
      <c r="AZ28" s="7">
        <f t="shared" ref="AZ28:BB29" si="49">SUM(AT28)</f>
        <v>0</v>
      </c>
      <c r="BA28" s="7">
        <f t="shared" si="49"/>
        <v>20</v>
      </c>
      <c r="BB28" s="7">
        <f t="shared" si="49"/>
        <v>0</v>
      </c>
      <c r="BC28" s="49">
        <f t="shared" si="42"/>
        <v>0</v>
      </c>
      <c r="BD28" s="49">
        <f t="shared" si="40"/>
        <v>0</v>
      </c>
      <c r="BE28" s="48">
        <f>SUM(AS28:AV28)</f>
        <v>20</v>
      </c>
      <c r="BF28" s="60" t="s">
        <v>35</v>
      </c>
      <c r="BG28" s="59"/>
      <c r="BH28" s="59"/>
      <c r="BI28" s="59"/>
      <c r="BJ28" s="59"/>
      <c r="BK28" s="59"/>
      <c r="BL28" s="58"/>
      <c r="BM28" s="2"/>
      <c r="BN28" s="51"/>
      <c r="BO28" s="7"/>
      <c r="BP28" s="7"/>
      <c r="BQ28" s="7"/>
      <c r="BR28" s="34"/>
      <c r="BS28" s="34"/>
      <c r="BT28" s="50">
        <f>SUM(BN28:BO28)</f>
        <v>0</v>
      </c>
      <c r="BU28" s="49">
        <f>SUM(BP28)</f>
        <v>0</v>
      </c>
      <c r="BV28" s="49">
        <f>SUM(BQ28)</f>
        <v>0</v>
      </c>
      <c r="BW28" s="49">
        <f t="shared" si="19"/>
        <v>0</v>
      </c>
      <c r="BX28" s="48">
        <f>SUM(BN28:BS28)</f>
        <v>0</v>
      </c>
      <c r="BY28" s="60" t="s">
        <v>35</v>
      </c>
      <c r="BZ28" s="59"/>
      <c r="CA28" s="59"/>
      <c r="CB28" s="59"/>
      <c r="CC28" s="58"/>
      <c r="CD28" s="2"/>
      <c r="CE28" s="51"/>
      <c r="CF28" s="7"/>
      <c r="CG28" s="7"/>
      <c r="CH28" s="34"/>
      <c r="CI28" s="50">
        <f t="shared" ref="CI28:CL29" si="50">SUM(CE28)</f>
        <v>0</v>
      </c>
      <c r="CJ28" s="49">
        <f t="shared" si="50"/>
        <v>0</v>
      </c>
      <c r="CK28" s="49">
        <f t="shared" si="50"/>
        <v>0</v>
      </c>
      <c r="CL28" s="49">
        <f t="shared" si="50"/>
        <v>0</v>
      </c>
      <c r="CM28" s="48">
        <f>SUM(CE28:CH28)</f>
        <v>0</v>
      </c>
      <c r="CN28" s="60" t="s">
        <v>35</v>
      </c>
      <c r="CO28" s="59"/>
      <c r="CP28" s="59"/>
      <c r="CQ28" s="59"/>
      <c r="CR28" s="58"/>
      <c r="CS28" s="31" t="s">
        <v>33</v>
      </c>
    </row>
    <row r="29" spans="1:97" ht="15" thickBot="1">
      <c r="A29" s="32" t="s">
        <v>33</v>
      </c>
      <c r="B29" s="51"/>
      <c r="C29" s="7"/>
      <c r="D29" s="7"/>
      <c r="E29" s="7"/>
      <c r="F29" s="7"/>
      <c r="G29" s="15"/>
      <c r="H29" s="15"/>
      <c r="I29" s="50">
        <f>SUM(B29:C29)</f>
        <v>0</v>
      </c>
      <c r="J29" s="49">
        <f>SUM(D29)</f>
        <v>0</v>
      </c>
      <c r="K29" s="49">
        <f t="shared" si="15"/>
        <v>0</v>
      </c>
      <c r="L29" s="49">
        <f>SUM(F29:F29)</f>
        <v>0</v>
      </c>
      <c r="M29" s="49">
        <f>SUM(G29:G29)</f>
        <v>0</v>
      </c>
      <c r="N29" s="16">
        <f t="shared" si="16"/>
        <v>0</v>
      </c>
      <c r="O29" s="48">
        <f t="shared" si="37"/>
        <v>0</v>
      </c>
      <c r="P29" s="47">
        <f>SUM(I28:I29)</f>
        <v>0</v>
      </c>
      <c r="Q29" s="46">
        <f>SUM(J28:J29)</f>
        <v>0</v>
      </c>
      <c r="R29" s="46">
        <f>SUM(K28:K29)</f>
        <v>20</v>
      </c>
      <c r="S29" s="46">
        <f>SUM(L28:L29)</f>
        <v>0</v>
      </c>
      <c r="T29" s="92"/>
      <c r="U29" s="92">
        <f>SUM(N28:N29)</f>
        <v>20</v>
      </c>
      <c r="V29" s="45">
        <f>SUM(O28:O29)</f>
        <v>40</v>
      </c>
      <c r="W29" s="2"/>
      <c r="X29" s="51"/>
      <c r="Y29" s="7"/>
      <c r="Z29" s="7"/>
      <c r="AA29" s="7"/>
      <c r="AB29" s="7"/>
      <c r="AC29" s="33"/>
      <c r="AD29" s="51">
        <f>SUM(X29:X29)</f>
        <v>0</v>
      </c>
      <c r="AE29" s="7">
        <f t="shared" si="48"/>
        <v>0</v>
      </c>
      <c r="AF29" s="7">
        <f t="shared" si="48"/>
        <v>0</v>
      </c>
      <c r="AG29" s="7">
        <f t="shared" si="48"/>
        <v>0</v>
      </c>
      <c r="AH29" s="49">
        <f t="shared" si="18"/>
        <v>0</v>
      </c>
      <c r="AI29" s="49">
        <f t="shared" si="18"/>
        <v>0</v>
      </c>
      <c r="AJ29" s="48">
        <f>SUM(X29:AA29)</f>
        <v>0</v>
      </c>
      <c r="AK29" s="47">
        <f t="shared" ref="AK29:AQ29" si="51">SUM(AD28:AD29)</f>
        <v>20</v>
      </c>
      <c r="AL29" s="46">
        <f t="shared" si="51"/>
        <v>0</v>
      </c>
      <c r="AM29" s="46">
        <f t="shared" si="51"/>
        <v>0</v>
      </c>
      <c r="AN29" s="46">
        <f t="shared" si="51"/>
        <v>0</v>
      </c>
      <c r="AO29" s="92">
        <f t="shared" si="51"/>
        <v>0</v>
      </c>
      <c r="AP29" s="92">
        <f t="shared" si="51"/>
        <v>0</v>
      </c>
      <c r="AQ29" s="45">
        <f t="shared" si="51"/>
        <v>20</v>
      </c>
      <c r="AR29" s="2"/>
      <c r="AS29" s="51">
        <v>20</v>
      </c>
      <c r="AT29" s="7"/>
      <c r="AU29" s="7"/>
      <c r="AV29" s="7"/>
      <c r="AW29" s="7"/>
      <c r="AX29" s="33"/>
      <c r="AY29" s="51">
        <f>SUM(AS29:AS29)</f>
        <v>20</v>
      </c>
      <c r="AZ29" s="7">
        <f t="shared" si="49"/>
        <v>0</v>
      </c>
      <c r="BA29" s="7">
        <f t="shared" si="49"/>
        <v>0</v>
      </c>
      <c r="BB29" s="7">
        <f t="shared" si="49"/>
        <v>0</v>
      </c>
      <c r="BC29" s="49">
        <f t="shared" si="42"/>
        <v>0</v>
      </c>
      <c r="BD29" s="49">
        <f t="shared" si="40"/>
        <v>0</v>
      </c>
      <c r="BE29" s="48">
        <f>SUM(AS29:AV29)</f>
        <v>20</v>
      </c>
      <c r="BF29" s="47">
        <f t="shared" ref="BF29:BL29" si="52">SUM(AY28:AY29)</f>
        <v>20</v>
      </c>
      <c r="BG29" s="46">
        <f t="shared" si="52"/>
        <v>0</v>
      </c>
      <c r="BH29" s="46">
        <f t="shared" si="52"/>
        <v>20</v>
      </c>
      <c r="BI29" s="46">
        <f t="shared" si="52"/>
        <v>0</v>
      </c>
      <c r="BJ29" s="92">
        <f t="shared" si="52"/>
        <v>0</v>
      </c>
      <c r="BK29" s="92">
        <f t="shared" si="52"/>
        <v>0</v>
      </c>
      <c r="BL29" s="45">
        <f t="shared" si="52"/>
        <v>40</v>
      </c>
      <c r="BM29" s="2"/>
      <c r="BN29" s="51"/>
      <c r="BO29" s="7"/>
      <c r="BP29" s="7"/>
      <c r="BQ29" s="7"/>
      <c r="BR29" s="34"/>
      <c r="BS29" s="34"/>
      <c r="BT29" s="50">
        <f>SUM(BN29:BO29)</f>
        <v>0</v>
      </c>
      <c r="BU29" s="49">
        <f>SUM(BP29)</f>
        <v>0</v>
      </c>
      <c r="BV29" s="49">
        <f>SUM(BQ29)</f>
        <v>0</v>
      </c>
      <c r="BW29" s="49">
        <f t="shared" si="19"/>
        <v>0</v>
      </c>
      <c r="BX29" s="48">
        <f>SUM(BN29:BS29)</f>
        <v>0</v>
      </c>
      <c r="BY29" s="47">
        <f>SUM(BT28:BT29)</f>
        <v>0</v>
      </c>
      <c r="BZ29" s="46">
        <f>SUM(BU28:BU29)</f>
        <v>0</v>
      </c>
      <c r="CA29" s="46">
        <f>SUM(BV28:BV29)</f>
        <v>0</v>
      </c>
      <c r="CB29" s="46">
        <f>SUM(BW28:BW29)</f>
        <v>0</v>
      </c>
      <c r="CC29" s="45">
        <f>SUM(BX28:BX29)</f>
        <v>0</v>
      </c>
      <c r="CD29" s="2"/>
      <c r="CE29" s="51"/>
      <c r="CF29" s="7"/>
      <c r="CG29" s="7"/>
      <c r="CH29" s="34"/>
      <c r="CI29" s="50">
        <f t="shared" si="50"/>
        <v>0</v>
      </c>
      <c r="CJ29" s="49">
        <f t="shared" si="50"/>
        <v>0</v>
      </c>
      <c r="CK29" s="49">
        <f t="shared" si="50"/>
        <v>0</v>
      </c>
      <c r="CL29" s="49">
        <f t="shared" si="50"/>
        <v>0</v>
      </c>
      <c r="CM29" s="48">
        <f>SUM(CE29:CH29)</f>
        <v>0</v>
      </c>
      <c r="CN29" s="47">
        <f>SUM(CI28:CI29)</f>
        <v>0</v>
      </c>
      <c r="CO29" s="46">
        <f>SUM(CJ28:CJ29)</f>
        <v>0</v>
      </c>
      <c r="CP29" s="46">
        <f>SUM(CK28:CK29)</f>
        <v>0</v>
      </c>
      <c r="CQ29" s="46">
        <f>SUM(CL28:CL29)</f>
        <v>0</v>
      </c>
      <c r="CR29" s="45">
        <f>SUM(CM28:CM29)</f>
        <v>0</v>
      </c>
      <c r="CS29" s="31"/>
    </row>
    <row r="30" spans="1:97" ht="15" thickBot="1">
      <c r="A30" s="32"/>
      <c r="B30" s="51"/>
      <c r="C30" s="7"/>
      <c r="D30" s="7"/>
      <c r="E30" s="7"/>
      <c r="F30" s="7"/>
      <c r="G30" s="15"/>
      <c r="H30" s="15"/>
      <c r="I30" s="50"/>
      <c r="J30" s="49"/>
      <c r="K30" s="49">
        <f t="shared" si="15"/>
        <v>0</v>
      </c>
      <c r="L30" s="49"/>
      <c r="M30" s="49"/>
      <c r="N30" s="16">
        <f t="shared" si="16"/>
        <v>0</v>
      </c>
      <c r="O30" s="48">
        <f t="shared" si="37"/>
        <v>0</v>
      </c>
      <c r="P30" s="57" t="s">
        <v>32</v>
      </c>
      <c r="Q30" s="2"/>
      <c r="R30" s="2"/>
      <c r="S30" s="2"/>
      <c r="T30" s="2"/>
      <c r="U30" s="2"/>
      <c r="V30" s="56"/>
      <c r="W30" s="2"/>
      <c r="X30" s="51"/>
      <c r="Y30" s="7"/>
      <c r="Z30" s="7"/>
      <c r="AA30" s="7"/>
      <c r="AB30" s="7"/>
      <c r="AC30" s="33"/>
      <c r="AD30" s="51"/>
      <c r="AE30" s="7"/>
      <c r="AF30" s="7"/>
      <c r="AG30" s="7"/>
      <c r="AH30" s="49">
        <f t="shared" si="18"/>
        <v>0</v>
      </c>
      <c r="AI30" s="49">
        <f t="shared" si="18"/>
        <v>0</v>
      </c>
      <c r="AJ30" s="48"/>
      <c r="AK30" s="57" t="s">
        <v>32</v>
      </c>
      <c r="AL30" s="2"/>
      <c r="AM30" s="2"/>
      <c r="AN30" s="2"/>
      <c r="AO30" s="2"/>
      <c r="AP30" s="2"/>
      <c r="AQ30" s="56"/>
      <c r="AR30" s="2"/>
      <c r="AS30" s="51"/>
      <c r="AT30" s="7"/>
      <c r="AU30" s="7"/>
      <c r="AV30" s="7"/>
      <c r="AW30" s="7"/>
      <c r="AX30" s="33"/>
      <c r="AY30" s="51"/>
      <c r="AZ30" s="7"/>
      <c r="BA30" s="7"/>
      <c r="BB30" s="7"/>
      <c r="BC30" s="49">
        <f t="shared" si="42"/>
        <v>0</v>
      </c>
      <c r="BD30" s="49">
        <f t="shared" si="40"/>
        <v>0</v>
      </c>
      <c r="BE30" s="48"/>
      <c r="BF30" s="57" t="s">
        <v>32</v>
      </c>
      <c r="BG30" s="2"/>
      <c r="BH30" s="2"/>
      <c r="BI30" s="2"/>
      <c r="BJ30" s="2"/>
      <c r="BK30" s="2"/>
      <c r="BL30" s="56"/>
      <c r="BM30" s="2"/>
      <c r="BN30" s="51"/>
      <c r="BO30" s="7"/>
      <c r="BP30" s="7"/>
      <c r="BQ30" s="7"/>
      <c r="BR30" s="34"/>
      <c r="BS30" s="34"/>
      <c r="BT30" s="50"/>
      <c r="BU30" s="49"/>
      <c r="BV30" s="49"/>
      <c r="BW30" s="49">
        <f t="shared" si="19"/>
        <v>0</v>
      </c>
      <c r="BX30" s="48"/>
      <c r="BY30" s="57" t="s">
        <v>32</v>
      </c>
      <c r="BZ30" s="2"/>
      <c r="CA30" s="2"/>
      <c r="CB30" s="2"/>
      <c r="CC30" s="56"/>
      <c r="CD30" s="2"/>
      <c r="CE30" s="51"/>
      <c r="CF30" s="7"/>
      <c r="CG30" s="7"/>
      <c r="CH30" s="34"/>
      <c r="CI30" s="50"/>
      <c r="CJ30" s="49"/>
      <c r="CK30" s="49"/>
      <c r="CL30" s="49"/>
      <c r="CM30" s="48"/>
      <c r="CN30" s="57" t="s">
        <v>32</v>
      </c>
      <c r="CO30" s="2"/>
      <c r="CP30" s="2"/>
      <c r="CQ30" s="2"/>
      <c r="CR30" s="56"/>
      <c r="CS30" s="31" t="s">
        <v>32</v>
      </c>
    </row>
    <row r="31" spans="1:97" ht="15" thickBot="1">
      <c r="A31" s="32" t="s">
        <v>32</v>
      </c>
      <c r="B31" s="51">
        <v>35</v>
      </c>
      <c r="C31" s="7"/>
      <c r="D31" s="7"/>
      <c r="E31" s="7">
        <v>5</v>
      </c>
      <c r="F31" s="7"/>
      <c r="G31" s="2"/>
      <c r="H31" s="2"/>
      <c r="I31" s="55">
        <f>SUM(B31:C31)</f>
        <v>35</v>
      </c>
      <c r="J31" s="54">
        <f>SUM(D31)</f>
        <v>0</v>
      </c>
      <c r="K31" s="49">
        <f t="shared" si="15"/>
        <v>5</v>
      </c>
      <c r="L31" s="54">
        <f>SUM(F31:F31)</f>
        <v>0</v>
      </c>
      <c r="M31" s="54">
        <f>SUM(G31:G31)</f>
        <v>0</v>
      </c>
      <c r="N31" s="16">
        <f t="shared" si="16"/>
        <v>0</v>
      </c>
      <c r="O31" s="48">
        <f t="shared" si="37"/>
        <v>40</v>
      </c>
      <c r="P31" s="47">
        <f t="shared" ref="P31:V31" si="53">SUM(I31)</f>
        <v>35</v>
      </c>
      <c r="Q31" s="46">
        <f t="shared" si="53"/>
        <v>0</v>
      </c>
      <c r="R31" s="46">
        <f t="shared" si="53"/>
        <v>5</v>
      </c>
      <c r="S31" s="46">
        <f t="shared" si="53"/>
        <v>0</v>
      </c>
      <c r="T31" s="92">
        <f t="shared" si="53"/>
        <v>0</v>
      </c>
      <c r="U31" s="92">
        <f t="shared" si="53"/>
        <v>0</v>
      </c>
      <c r="V31" s="45">
        <f t="shared" si="53"/>
        <v>40</v>
      </c>
      <c r="W31" s="2"/>
      <c r="X31" s="51"/>
      <c r="Y31" s="7"/>
      <c r="Z31" s="7"/>
      <c r="AA31" s="7"/>
      <c r="AB31" s="7"/>
      <c r="AC31" s="33"/>
      <c r="AD31" s="51">
        <f>SUM(X31:X31)</f>
        <v>0</v>
      </c>
      <c r="AE31" s="7">
        <f>SUM(Y31)</f>
        <v>0</v>
      </c>
      <c r="AF31" s="7">
        <f>SUM(Z31)</f>
        <v>0</v>
      </c>
      <c r="AG31" s="7">
        <f>SUM(AA31)</f>
        <v>0</v>
      </c>
      <c r="AH31" s="49">
        <f t="shared" si="18"/>
        <v>0</v>
      </c>
      <c r="AI31" s="49">
        <f t="shared" si="18"/>
        <v>0</v>
      </c>
      <c r="AJ31" s="48">
        <f>SUM(X31:AA31)</f>
        <v>0</v>
      </c>
      <c r="AK31" s="47">
        <f t="shared" ref="AK31:AQ31" si="54">SUM(AD31)</f>
        <v>0</v>
      </c>
      <c r="AL31" s="46">
        <f t="shared" si="54"/>
        <v>0</v>
      </c>
      <c r="AM31" s="46">
        <f t="shared" si="54"/>
        <v>0</v>
      </c>
      <c r="AN31" s="46">
        <f t="shared" si="54"/>
        <v>0</v>
      </c>
      <c r="AO31" s="92">
        <f t="shared" si="54"/>
        <v>0</v>
      </c>
      <c r="AP31" s="92">
        <f t="shared" si="54"/>
        <v>0</v>
      </c>
      <c r="AQ31" s="45">
        <f t="shared" si="54"/>
        <v>0</v>
      </c>
      <c r="AR31" s="2"/>
      <c r="AS31" s="51">
        <v>60</v>
      </c>
      <c r="AT31" s="7"/>
      <c r="AU31" s="7">
        <v>35</v>
      </c>
      <c r="AV31" s="46"/>
      <c r="AW31" s="46"/>
      <c r="AX31" s="33">
        <v>20</v>
      </c>
      <c r="AY31" s="51">
        <f>SUM(AS31:AS31)</f>
        <v>60</v>
      </c>
      <c r="AZ31" s="7">
        <f>SUM(AT31)</f>
        <v>0</v>
      </c>
      <c r="BA31" s="7">
        <f>SUM(AU31)</f>
        <v>35</v>
      </c>
      <c r="BB31" s="7">
        <f>SUM(AV31)</f>
        <v>0</v>
      </c>
      <c r="BC31" s="49">
        <f t="shared" si="42"/>
        <v>0</v>
      </c>
      <c r="BD31" s="49">
        <f t="shared" si="40"/>
        <v>20</v>
      </c>
      <c r="BE31" s="48">
        <f>SUM(AS31:AV31)</f>
        <v>95</v>
      </c>
      <c r="BF31" s="47">
        <f t="shared" ref="BF31:BL31" si="55">SUM(AY31)</f>
        <v>60</v>
      </c>
      <c r="BG31" s="46">
        <f t="shared" si="55"/>
        <v>0</v>
      </c>
      <c r="BH31" s="46">
        <f t="shared" si="55"/>
        <v>35</v>
      </c>
      <c r="BI31" s="46">
        <f t="shared" si="55"/>
        <v>0</v>
      </c>
      <c r="BJ31" s="92">
        <f t="shared" si="55"/>
        <v>0</v>
      </c>
      <c r="BK31" s="92">
        <f t="shared" si="55"/>
        <v>20</v>
      </c>
      <c r="BL31" s="45">
        <f t="shared" si="55"/>
        <v>95</v>
      </c>
      <c r="BM31" s="2"/>
      <c r="BN31" s="51"/>
      <c r="BO31" s="7"/>
      <c r="BP31" s="7"/>
      <c r="BQ31" s="7"/>
      <c r="BR31" s="34"/>
      <c r="BS31" s="34"/>
      <c r="BT31" s="50">
        <f>SUM(BN31:BO31)</f>
        <v>0</v>
      </c>
      <c r="BU31" s="49">
        <f>SUM(BP31)</f>
        <v>0</v>
      </c>
      <c r="BV31" s="49">
        <f>SUM(BQ31)</f>
        <v>0</v>
      </c>
      <c r="BW31" s="49">
        <f t="shared" si="19"/>
        <v>0</v>
      </c>
      <c r="BX31" s="48">
        <f>SUM(BN31:BS31)</f>
        <v>0</v>
      </c>
      <c r="BY31" s="47">
        <f>SUM(BT31)</f>
        <v>0</v>
      </c>
      <c r="BZ31" s="46">
        <f>SUM(BU31)</f>
        <v>0</v>
      </c>
      <c r="CA31" s="46">
        <f>SUM(BV31)</f>
        <v>0</v>
      </c>
      <c r="CB31" s="46">
        <f>SUM(BW31)</f>
        <v>0</v>
      </c>
      <c r="CC31" s="45">
        <f>SUM(BX31)</f>
        <v>0</v>
      </c>
      <c r="CD31" s="2"/>
      <c r="CE31" s="51"/>
      <c r="CF31" s="7"/>
      <c r="CG31" s="7"/>
      <c r="CH31" s="34">
        <v>60</v>
      </c>
      <c r="CI31" s="50">
        <f>SUM(CE31)</f>
        <v>0</v>
      </c>
      <c r="CJ31" s="49">
        <f>SUM(CF31)</f>
        <v>0</v>
      </c>
      <c r="CK31" s="49">
        <f>SUM(CG31)</f>
        <v>0</v>
      </c>
      <c r="CL31" s="49">
        <f>SUM(CH31)</f>
        <v>60</v>
      </c>
      <c r="CM31" s="48">
        <f>SUM(CE31:CH31)</f>
        <v>60</v>
      </c>
      <c r="CN31" s="47">
        <f>SUM(CI31)</f>
        <v>0</v>
      </c>
      <c r="CO31" s="46">
        <f>SUM(CJ31)</f>
        <v>0</v>
      </c>
      <c r="CP31" s="46">
        <f>SUM(CK31)</f>
        <v>0</v>
      </c>
      <c r="CQ31" s="46">
        <f>SUM(CL31)</f>
        <v>60</v>
      </c>
      <c r="CR31" s="45">
        <f>SUM(CM31)</f>
        <v>60</v>
      </c>
      <c r="CS31" s="37" t="s">
        <v>6</v>
      </c>
    </row>
    <row r="32" spans="1:97" ht="15" thickBot="1">
      <c r="A32" s="44" t="s">
        <v>6</v>
      </c>
      <c r="B32" s="42">
        <f>SUM(B5:B31)</f>
        <v>520</v>
      </c>
      <c r="C32" s="41">
        <f>SUM(C5:C31)</f>
        <v>0</v>
      </c>
      <c r="D32" s="41">
        <f>SUM(D5:D31)</f>
        <v>0</v>
      </c>
      <c r="E32" s="41"/>
      <c r="F32" s="41">
        <f>SUM(F5:F31)</f>
        <v>0</v>
      </c>
      <c r="G32" s="41">
        <f>SUM(G5:G31)</f>
        <v>0</v>
      </c>
      <c r="H32" s="41">
        <f>SUM(H5:H31)</f>
        <v>220</v>
      </c>
      <c r="I32" s="42">
        <f t="shared" ref="I32:O32" si="56">SUM(I5:I31)</f>
        <v>520</v>
      </c>
      <c r="J32" s="41">
        <f t="shared" si="56"/>
        <v>0</v>
      </c>
      <c r="K32" s="41">
        <f t="shared" si="56"/>
        <v>275</v>
      </c>
      <c r="L32" s="41">
        <f t="shared" si="56"/>
        <v>0</v>
      </c>
      <c r="M32" s="41">
        <f t="shared" si="56"/>
        <v>0</v>
      </c>
      <c r="N32" s="41">
        <f t="shared" si="56"/>
        <v>220</v>
      </c>
      <c r="O32" s="40">
        <f t="shared" si="56"/>
        <v>1015</v>
      </c>
      <c r="P32" s="39"/>
      <c r="Q32" s="39"/>
      <c r="R32" s="39"/>
      <c r="S32" s="39"/>
      <c r="T32" s="39"/>
      <c r="U32" s="39"/>
      <c r="V32" s="38"/>
      <c r="W32" s="2"/>
      <c r="X32" s="42">
        <f t="shared" ref="X32:AC32" si="57">SUM(X5:X31)</f>
        <v>295</v>
      </c>
      <c r="Y32" s="41">
        <f t="shared" si="57"/>
        <v>0</v>
      </c>
      <c r="Z32" s="41">
        <f t="shared" si="57"/>
        <v>120</v>
      </c>
      <c r="AA32" s="43">
        <f t="shared" si="57"/>
        <v>110</v>
      </c>
      <c r="AB32" s="43">
        <f t="shared" si="57"/>
        <v>0</v>
      </c>
      <c r="AC32" s="43">
        <f t="shared" si="57"/>
        <v>120</v>
      </c>
      <c r="AD32" s="42">
        <f>SUM(AD5:AD31)</f>
        <v>295</v>
      </c>
      <c r="AE32" s="41">
        <f>SUM(AE5:AE31)</f>
        <v>0</v>
      </c>
      <c r="AF32" s="41">
        <f>SUM(AF5:AF31)</f>
        <v>120</v>
      </c>
      <c r="AG32" s="41">
        <f>SUM(AG5:AG31)</f>
        <v>110</v>
      </c>
      <c r="AH32" s="41">
        <f t="shared" ref="AH32:AI32" si="58">SUM(AH5:AH31)</f>
        <v>0</v>
      </c>
      <c r="AI32" s="41">
        <f t="shared" si="58"/>
        <v>120</v>
      </c>
      <c r="AJ32" s="40">
        <f>SUM(AJ5:AJ31)</f>
        <v>525</v>
      </c>
      <c r="AK32" s="39"/>
      <c r="AL32" s="39"/>
      <c r="AM32" s="39"/>
      <c r="AN32" s="39"/>
      <c r="AO32" s="39"/>
      <c r="AP32" s="39"/>
      <c r="AQ32" s="38"/>
      <c r="AS32" s="42">
        <f t="shared" ref="AS32:AX32" si="59">SUM(AS5:AS31)</f>
        <v>515</v>
      </c>
      <c r="AT32" s="41">
        <f t="shared" si="59"/>
        <v>0</v>
      </c>
      <c r="AU32" s="41">
        <f t="shared" si="59"/>
        <v>195</v>
      </c>
      <c r="AV32" s="43">
        <f t="shared" si="59"/>
        <v>240</v>
      </c>
      <c r="AW32" s="43">
        <f t="shared" si="59"/>
        <v>0</v>
      </c>
      <c r="AX32" s="43">
        <f t="shared" si="59"/>
        <v>240</v>
      </c>
      <c r="AY32" s="42">
        <f>SUM(AY5:AY31)</f>
        <v>515</v>
      </c>
      <c r="AZ32" s="41">
        <f>SUM(AZ5:AZ31)</f>
        <v>0</v>
      </c>
      <c r="BA32" s="41">
        <f>SUM(BA5:BA31)</f>
        <v>195</v>
      </c>
      <c r="BB32" s="41">
        <f>SUM(BB5:BB31)</f>
        <v>460</v>
      </c>
      <c r="BC32" s="41">
        <f t="shared" ref="BC32:BD32" si="60">SUM(BC5:BC31)</f>
        <v>20</v>
      </c>
      <c r="BD32" s="41">
        <f t="shared" si="60"/>
        <v>240</v>
      </c>
      <c r="BE32" s="40">
        <f>SUM(BE5:BE31)</f>
        <v>950</v>
      </c>
      <c r="BF32" s="39"/>
      <c r="BG32" s="39"/>
      <c r="BH32" s="39"/>
      <c r="BI32" s="39"/>
      <c r="BJ32" s="39"/>
      <c r="BK32" s="39"/>
      <c r="BL32" s="38"/>
      <c r="BM32" s="2"/>
      <c r="BN32" s="42">
        <f t="shared" ref="BN32:BX32" si="61">SUM(BN5:BN31)</f>
        <v>380</v>
      </c>
      <c r="BO32" s="41">
        <f t="shared" si="61"/>
        <v>0</v>
      </c>
      <c r="BP32" s="41">
        <f t="shared" si="61"/>
        <v>0</v>
      </c>
      <c r="BQ32" s="41">
        <f t="shared" si="61"/>
        <v>0</v>
      </c>
      <c r="BR32" s="41">
        <f t="shared" si="61"/>
        <v>180</v>
      </c>
      <c r="BS32" s="43">
        <f t="shared" si="61"/>
        <v>0</v>
      </c>
      <c r="BT32" s="42">
        <f t="shared" si="61"/>
        <v>380</v>
      </c>
      <c r="BU32" s="41">
        <f t="shared" si="61"/>
        <v>0</v>
      </c>
      <c r="BV32" s="41">
        <f t="shared" si="61"/>
        <v>0</v>
      </c>
      <c r="BW32" s="41">
        <f t="shared" si="61"/>
        <v>450</v>
      </c>
      <c r="BX32" s="40">
        <f t="shared" si="61"/>
        <v>560</v>
      </c>
      <c r="BY32" s="39"/>
      <c r="BZ32" s="39"/>
      <c r="CA32" s="39"/>
      <c r="CB32" s="39"/>
      <c r="CC32" s="38"/>
      <c r="CD32" s="2"/>
      <c r="CE32" s="42">
        <f t="shared" ref="CE32:CM32" si="62">SUM(CE5:CE31)</f>
        <v>0</v>
      </c>
      <c r="CF32" s="41">
        <f t="shared" si="62"/>
        <v>0</v>
      </c>
      <c r="CG32" s="41">
        <f t="shared" si="62"/>
        <v>0</v>
      </c>
      <c r="CH32" s="43">
        <f t="shared" si="62"/>
        <v>530</v>
      </c>
      <c r="CI32" s="42">
        <f t="shared" si="62"/>
        <v>0</v>
      </c>
      <c r="CJ32" s="41">
        <f t="shared" si="62"/>
        <v>0</v>
      </c>
      <c r="CK32" s="41">
        <f t="shared" si="62"/>
        <v>0</v>
      </c>
      <c r="CL32" s="41">
        <f t="shared" si="62"/>
        <v>530</v>
      </c>
      <c r="CM32" s="40">
        <f t="shared" si="62"/>
        <v>530</v>
      </c>
      <c r="CN32" s="39"/>
      <c r="CO32" s="39"/>
      <c r="CP32" s="39"/>
      <c r="CQ32" s="39"/>
      <c r="CR32" s="38"/>
    </row>
    <row r="35" spans="1:82">
      <c r="B35" s="111" t="s">
        <v>80</v>
      </c>
      <c r="C35" s="111"/>
      <c r="D35" s="111"/>
      <c r="E35" s="111"/>
      <c r="F35" s="111"/>
      <c r="G35" s="111"/>
      <c r="H35" s="111"/>
    </row>
    <row r="36" spans="1:82" ht="86.4" customHeight="1">
      <c r="B36" s="96" t="s">
        <v>19</v>
      </c>
      <c r="C36" s="96" t="s">
        <v>18</v>
      </c>
      <c r="D36" s="96" t="s">
        <v>17</v>
      </c>
      <c r="E36" s="96"/>
      <c r="F36" s="96" t="s">
        <v>35</v>
      </c>
      <c r="G36" s="96"/>
      <c r="H36" s="96" t="s">
        <v>32</v>
      </c>
      <c r="I36" s="95"/>
      <c r="J36" s="95"/>
    </row>
    <row r="37" spans="1:82" ht="13.8" customHeight="1">
      <c r="A37" s="94" t="s">
        <v>78</v>
      </c>
      <c r="B37" s="6">
        <f>SUM(P13,AK13,BF13,BY13,CN13)</f>
        <v>1180</v>
      </c>
      <c r="C37" s="6">
        <f>SUM(P21,AK21,BF21,CN21,BY21)</f>
        <v>355</v>
      </c>
      <c r="D37" s="6">
        <f>SUM(P26,AK26,BF26,BY26,CN26)</f>
        <v>40</v>
      </c>
      <c r="E37" s="6"/>
      <c r="F37" s="6">
        <f>SUM(P29,AK29,BF29,BY29,CN29)</f>
        <v>40</v>
      </c>
      <c r="G37" s="6"/>
      <c r="H37" s="6">
        <f>SUM(P31,AK31,BF31,BY31,CN31)</f>
        <v>95</v>
      </c>
      <c r="AL37" s="1"/>
    </row>
    <row r="38" spans="1:82" ht="13.8" customHeight="1">
      <c r="A38" s="94" t="s">
        <v>22</v>
      </c>
      <c r="B38" s="6">
        <f>SUM(Q13,AL13,BG13,BZ13,CO13)</f>
        <v>0</v>
      </c>
      <c r="C38" s="6">
        <f>SUM(Q21,AL21,BG21,BZ21,CO21)</f>
        <v>0</v>
      </c>
      <c r="D38" s="6">
        <f>SUM(Q26,AL26,BG26,BZ26,CO26)</f>
        <v>0</v>
      </c>
      <c r="E38" s="6"/>
      <c r="F38" s="6">
        <f>SUM(Q29,AL29,BG29,BZ29,CO29)</f>
        <v>0</v>
      </c>
      <c r="G38" s="6"/>
      <c r="H38" s="6">
        <f>SUM(Q31,AL31,BG31,BU31,CO31)</f>
        <v>0</v>
      </c>
      <c r="AL38" s="1"/>
    </row>
    <row r="39" spans="1:82" ht="13.8" customHeight="1">
      <c r="A39" s="94" t="s">
        <v>21</v>
      </c>
      <c r="B39" s="6">
        <f>SUM(R13,AM13,BH13,CA13,CP13)</f>
        <v>335</v>
      </c>
      <c r="C39" s="6">
        <f>SUM(R21,AM21,BH21,CA21,CP21)</f>
        <v>175</v>
      </c>
      <c r="D39" s="6">
        <f>SUM(P28,AK28,BF28,BY28,CN28)</f>
        <v>0</v>
      </c>
      <c r="E39" s="6"/>
      <c r="F39" s="6">
        <f>SUM(P31,AK31,BF31,BY31,CN31)</f>
        <v>95</v>
      </c>
      <c r="G39" s="6"/>
      <c r="H39" s="6">
        <f>SUM(P33,AK33,BF33,BY33,CN33)</f>
        <v>0</v>
      </c>
      <c r="AL39" s="1"/>
    </row>
    <row r="40" spans="1:82" ht="13.8" customHeight="1">
      <c r="A40" s="94" t="s">
        <v>20</v>
      </c>
      <c r="B40" s="6">
        <f>SUM(S13,AN13,BI13,CB13,CQ13)</f>
        <v>570</v>
      </c>
      <c r="C40" s="6">
        <f>SUM(S21,AN21,BI21,CB21,CQ21)</f>
        <v>800</v>
      </c>
      <c r="D40" s="6">
        <f>SUM(S26,AN26,BI26,CB26,CQ26)</f>
        <v>120</v>
      </c>
      <c r="E40" s="6"/>
      <c r="F40" s="6">
        <f>SUM(P32,AK32,BF32,BY32,CN32)</f>
        <v>0</v>
      </c>
      <c r="G40" s="6"/>
      <c r="H40" s="6">
        <f>SUM(S31,AN31,BI31,CB31,CQ31)</f>
        <v>60</v>
      </c>
      <c r="AL40" s="1"/>
    </row>
    <row r="41" spans="1:82" ht="13.8" customHeight="1">
      <c r="A41" s="94" t="s">
        <v>42</v>
      </c>
      <c r="B41" s="6">
        <f>SUM(AO13,BJ13)</f>
        <v>0</v>
      </c>
      <c r="C41" s="6">
        <f>SUM(AO21,BJ21)</f>
        <v>20</v>
      </c>
      <c r="D41" s="6">
        <f>SUM(AO26,BJ26)</f>
        <v>0</v>
      </c>
      <c r="E41" s="6"/>
      <c r="F41" s="6">
        <f>SUM(AO29,BJ29)</f>
        <v>0</v>
      </c>
      <c r="G41" s="6"/>
      <c r="H41" s="6">
        <f>SUM(AO31,BC31)</f>
        <v>0</v>
      </c>
      <c r="AL41" s="1"/>
    </row>
    <row r="42" spans="1:82" ht="13.8" customHeight="1">
      <c r="A42" s="94" t="s">
        <v>79</v>
      </c>
      <c r="B42" s="6">
        <f>SUM(U13,AP13,BK13)</f>
        <v>60</v>
      </c>
      <c r="C42" s="6">
        <f>SUM(P31,AK31,BF31,BY31,CN31)</f>
        <v>95</v>
      </c>
      <c r="D42" s="6">
        <f>SUM(U26,AP26,BK26)</f>
        <v>0</v>
      </c>
      <c r="E42" s="6"/>
      <c r="F42" s="6">
        <f>SUM(U29,AP29,BK29)</f>
        <v>20</v>
      </c>
      <c r="G42" s="6"/>
      <c r="H42" s="6">
        <f>SUM(U31,AO31,AP31,AO31,BD31)</f>
        <v>20</v>
      </c>
      <c r="AL42" s="1"/>
    </row>
    <row r="43" spans="1:82" ht="13.8" customHeight="1">
      <c r="AL43" s="1"/>
    </row>
    <row r="44" spans="1:82">
      <c r="AL44" s="1"/>
      <c r="AR44"/>
    </row>
    <row r="45" spans="1:82">
      <c r="I45" s="32" t="s">
        <v>31</v>
      </c>
      <c r="J45" s="36"/>
      <c r="K45" s="36"/>
      <c r="L45" s="36"/>
      <c r="M45" s="36"/>
      <c r="N45" s="36"/>
      <c r="O45" s="4" t="s">
        <v>30</v>
      </c>
      <c r="Q45" s="32" t="s">
        <v>31</v>
      </c>
      <c r="R45" s="36"/>
      <c r="S45" s="36"/>
      <c r="T45" s="36"/>
      <c r="U45" s="36"/>
      <c r="V45" s="36"/>
      <c r="W45" s="30"/>
      <c r="X45" s="36"/>
      <c r="Z45" s="19" t="s">
        <v>31</v>
      </c>
      <c r="AA45" s="18"/>
      <c r="AB45" s="18"/>
      <c r="AC45" s="90"/>
      <c r="AD45" s="90"/>
      <c r="AE45" s="4" t="s">
        <v>30</v>
      </c>
      <c r="AG45" s="24"/>
      <c r="AH45" s="24"/>
      <c r="AI45" s="24"/>
      <c r="AJ45" s="1"/>
      <c r="AK45" s="1"/>
      <c r="AL45" s="24"/>
      <c r="AR45"/>
      <c r="BM45"/>
      <c r="CD45"/>
    </row>
    <row r="46" spans="1:82">
      <c r="A46" t="s">
        <v>29</v>
      </c>
      <c r="F46" s="34" t="s">
        <v>28</v>
      </c>
      <c r="G46" s="33"/>
      <c r="H46" s="33"/>
      <c r="I46" s="112"/>
      <c r="J46" s="113"/>
      <c r="K46" s="30"/>
      <c r="L46" s="30"/>
      <c r="M46" s="30"/>
      <c r="N46" s="30"/>
      <c r="O46" s="4"/>
      <c r="Q46" s="32"/>
      <c r="R46" s="30"/>
      <c r="S46" s="30"/>
      <c r="T46" s="30"/>
      <c r="U46" s="30"/>
      <c r="V46" s="30"/>
      <c r="W46" s="86"/>
      <c r="X46" s="86"/>
      <c r="Z46" s="112" t="s">
        <v>69</v>
      </c>
      <c r="AA46" s="113"/>
      <c r="AB46" s="30" t="s">
        <v>25</v>
      </c>
      <c r="AC46" s="86"/>
      <c r="AD46" s="31"/>
      <c r="AE46" s="31">
        <v>630</v>
      </c>
      <c r="AG46" s="102"/>
      <c r="AH46" s="102"/>
      <c r="AI46" s="89"/>
      <c r="AJ46" s="89"/>
      <c r="AK46" s="24"/>
      <c r="AL46" s="24"/>
      <c r="AR46"/>
      <c r="BM46"/>
      <c r="CD46"/>
    </row>
    <row r="47" spans="1:82">
      <c r="F47" s="22" t="s">
        <v>26</v>
      </c>
      <c r="G47" s="21"/>
      <c r="H47" s="21"/>
      <c r="I47" s="100" t="s">
        <v>70</v>
      </c>
      <c r="J47" s="101"/>
      <c r="K47" s="18" t="s">
        <v>25</v>
      </c>
      <c r="L47" s="87"/>
      <c r="M47" s="89"/>
      <c r="O47" s="17">
        <v>585</v>
      </c>
      <c r="Q47" s="100" t="s">
        <v>27</v>
      </c>
      <c r="R47" s="101"/>
      <c r="S47" s="18"/>
      <c r="T47" s="18"/>
      <c r="U47" s="18"/>
      <c r="V47" s="18" t="s">
        <v>66</v>
      </c>
      <c r="W47" s="18"/>
      <c r="X47" s="87"/>
      <c r="Z47" s="103"/>
      <c r="AA47" s="102"/>
      <c r="AC47" s="89"/>
      <c r="AE47" s="17"/>
      <c r="AG47" s="102"/>
      <c r="AH47" s="102"/>
      <c r="AI47" s="24"/>
      <c r="AJ47" s="89"/>
      <c r="AK47" s="1"/>
      <c r="AL47" s="24"/>
      <c r="AR47"/>
      <c r="BM47"/>
      <c r="CD47"/>
    </row>
    <row r="48" spans="1:82">
      <c r="F48" s="29" t="s">
        <v>24</v>
      </c>
      <c r="G48" s="2"/>
      <c r="H48" s="2"/>
      <c r="I48" s="28" t="s">
        <v>71</v>
      </c>
      <c r="J48" s="27"/>
      <c r="K48" s="24"/>
      <c r="L48" s="99"/>
      <c r="M48" s="99"/>
      <c r="N48" s="99"/>
      <c r="O48" s="23">
        <v>555</v>
      </c>
      <c r="Q48" s="98" t="s">
        <v>67</v>
      </c>
      <c r="R48" s="99"/>
      <c r="S48" s="24"/>
      <c r="T48" s="24"/>
      <c r="U48" s="24"/>
      <c r="V48" s="24" t="s">
        <v>72</v>
      </c>
      <c r="W48" s="88"/>
      <c r="X48" s="88"/>
      <c r="Z48" s="98"/>
      <c r="AA48" s="99"/>
      <c r="AB48" s="88"/>
      <c r="AC48" s="88"/>
      <c r="AD48" s="24"/>
      <c r="AE48" s="23"/>
      <c r="AG48" s="102"/>
      <c r="AH48" s="102"/>
      <c r="AI48" s="89"/>
      <c r="AJ48" s="89"/>
      <c r="AK48" s="24"/>
      <c r="AL48" s="24"/>
      <c r="AR48"/>
      <c r="BM48"/>
      <c r="CD48"/>
    </row>
    <row r="49" spans="1:82">
      <c r="F49" s="22" t="s">
        <v>26</v>
      </c>
      <c r="G49" s="21"/>
      <c r="H49" s="21"/>
      <c r="I49" s="19"/>
      <c r="J49" s="18"/>
      <c r="K49" s="18"/>
      <c r="L49" s="18"/>
      <c r="M49" s="18"/>
      <c r="N49" s="18"/>
      <c r="O49" s="17"/>
      <c r="Q49" s="19"/>
      <c r="R49" s="18"/>
      <c r="S49" s="18"/>
      <c r="T49" s="18"/>
      <c r="U49" s="18"/>
      <c r="V49" s="18"/>
      <c r="W49" s="87"/>
      <c r="X49" s="87"/>
      <c r="Z49" s="100"/>
      <c r="AA49" s="101"/>
      <c r="AB49" s="87"/>
      <c r="AC49" s="87"/>
      <c r="AD49" s="18"/>
      <c r="AE49" s="17"/>
      <c r="AG49" s="102"/>
      <c r="AH49" s="102"/>
      <c r="AI49" s="89"/>
      <c r="AJ49" s="89"/>
      <c r="AK49" s="24"/>
      <c r="AL49" s="24"/>
      <c r="AR49"/>
      <c r="BM49"/>
      <c r="CD49"/>
    </row>
    <row r="50" spans="1:82">
      <c r="F50" s="16" t="s">
        <v>24</v>
      </c>
      <c r="G50" s="15"/>
      <c r="H50" s="15"/>
      <c r="I50" s="98" t="s">
        <v>73</v>
      </c>
      <c r="J50" s="99"/>
      <c r="K50" s="12"/>
      <c r="L50" s="12"/>
      <c r="M50" s="12"/>
      <c r="N50" s="12"/>
      <c r="O50" s="11">
        <v>620</v>
      </c>
      <c r="Q50" s="13"/>
      <c r="R50" s="12"/>
      <c r="S50" s="12"/>
      <c r="T50" s="12"/>
      <c r="U50" s="12"/>
      <c r="V50" s="12"/>
      <c r="W50" s="88"/>
      <c r="X50" s="88"/>
      <c r="Z50" s="98"/>
      <c r="AA50" s="99"/>
      <c r="AB50" s="88"/>
      <c r="AC50" s="88"/>
      <c r="AD50" s="12"/>
      <c r="AE50" s="11"/>
      <c r="AG50" s="102"/>
      <c r="AH50" s="102"/>
      <c r="AI50" s="89"/>
      <c r="AJ50" s="89"/>
      <c r="AK50" s="24"/>
      <c r="AL50" s="24"/>
      <c r="AR50"/>
      <c r="BM50"/>
      <c r="CD50"/>
    </row>
    <row r="51" spans="1:82">
      <c r="F51" s="22" t="s">
        <v>26</v>
      </c>
      <c r="G51" s="21"/>
      <c r="H51" s="21"/>
      <c r="I51" s="100"/>
      <c r="J51" s="101"/>
      <c r="K51" s="18"/>
      <c r="L51" s="18"/>
      <c r="M51" s="18"/>
      <c r="N51" s="18"/>
      <c r="O51" s="17"/>
      <c r="Q51" s="19"/>
      <c r="R51" s="18"/>
      <c r="S51" s="18"/>
      <c r="T51" s="18"/>
      <c r="U51" s="18"/>
      <c r="V51" s="18"/>
      <c r="W51" s="18"/>
      <c r="X51" s="18"/>
      <c r="Z51" s="19"/>
      <c r="AA51" s="18"/>
      <c r="AB51" s="18"/>
      <c r="AC51" s="18"/>
      <c r="AD51" s="18"/>
      <c r="AE51" s="17"/>
      <c r="AG51" s="24"/>
      <c r="AH51" s="24"/>
      <c r="AI51" s="24"/>
      <c r="AJ51" s="24"/>
      <c r="AK51" s="24"/>
      <c r="AL51" s="24"/>
      <c r="AR51"/>
      <c r="BM51"/>
      <c r="CD51"/>
    </row>
    <row r="52" spans="1:82">
      <c r="F52" s="16" t="s">
        <v>24</v>
      </c>
      <c r="G52" s="15"/>
      <c r="H52" s="15"/>
      <c r="I52" s="98"/>
      <c r="J52" s="99"/>
      <c r="K52" s="12"/>
      <c r="L52" s="12"/>
      <c r="M52" s="12"/>
      <c r="N52" s="12"/>
      <c r="O52" s="11"/>
      <c r="Q52" s="13"/>
      <c r="R52" s="12"/>
      <c r="S52" s="12"/>
      <c r="T52" s="12"/>
      <c r="U52" s="12"/>
      <c r="V52" s="12"/>
      <c r="W52" s="12"/>
      <c r="X52" s="12"/>
      <c r="Z52" s="13"/>
      <c r="AA52" s="12"/>
      <c r="AB52" s="12"/>
      <c r="AC52" s="12"/>
      <c r="AD52" s="12"/>
      <c r="AE52" s="11"/>
      <c r="AG52" s="24"/>
      <c r="AH52" s="24"/>
      <c r="AI52" s="24"/>
      <c r="AJ52" s="24"/>
      <c r="AK52" s="24"/>
      <c r="AL52" s="24"/>
      <c r="AR52"/>
      <c r="BM52"/>
      <c r="CD52"/>
    </row>
    <row r="53" spans="1:82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2"/>
      <c r="W53" s="6"/>
      <c r="X53" s="6"/>
      <c r="Z53" s="6"/>
      <c r="AA53" s="6"/>
      <c r="AB53" s="6"/>
      <c r="AC53" s="6"/>
      <c r="AD53" s="6"/>
      <c r="AE53" s="6"/>
      <c r="AG53" s="2"/>
      <c r="AH53" s="2"/>
      <c r="AI53" s="2"/>
      <c r="AJ53" s="2"/>
      <c r="AK53" s="2"/>
      <c r="AL53" s="2"/>
      <c r="AR53"/>
      <c r="BM53"/>
      <c r="CD53"/>
    </row>
    <row r="54" spans="1:82">
      <c r="F54" s="6"/>
      <c r="G54" s="6"/>
      <c r="H54" s="6"/>
      <c r="I54" s="7" t="s">
        <v>23</v>
      </c>
      <c r="J54" s="7"/>
      <c r="K54" s="7"/>
      <c r="L54" s="7"/>
      <c r="M54" s="7"/>
      <c r="N54" s="7"/>
      <c r="O54" s="7"/>
      <c r="Q54" s="7" t="s">
        <v>22</v>
      </c>
      <c r="R54" s="7"/>
      <c r="S54" s="7"/>
      <c r="T54" s="7"/>
      <c r="U54" s="7"/>
      <c r="V54" s="7"/>
      <c r="W54" s="7"/>
      <c r="X54" s="7"/>
      <c r="Z54" s="7" t="s">
        <v>68</v>
      </c>
      <c r="AA54" s="7"/>
      <c r="AB54" s="7"/>
      <c r="AC54" s="7"/>
      <c r="AD54" s="7"/>
      <c r="AE54" s="7"/>
      <c r="AG54" s="2"/>
      <c r="AH54" s="2"/>
      <c r="AI54" s="2"/>
      <c r="AJ54" s="2"/>
      <c r="AK54" s="2"/>
      <c r="AL54" s="2"/>
      <c r="AR54"/>
      <c r="BM54"/>
      <c r="CD54"/>
    </row>
    <row r="55" spans="1:82">
      <c r="A55" s="6"/>
      <c r="B55" s="6" t="s">
        <v>23</v>
      </c>
      <c r="C55" s="6" t="s">
        <v>22</v>
      </c>
      <c r="D55" s="6" t="s">
        <v>21</v>
      </c>
      <c r="E55" s="6"/>
      <c r="F55" s="6" t="s">
        <v>20</v>
      </c>
      <c r="G55" s="6"/>
      <c r="H55" s="6"/>
      <c r="I55" s="9" t="s">
        <v>19</v>
      </c>
      <c r="J55" s="9" t="s">
        <v>18</v>
      </c>
      <c r="K55" s="9" t="s">
        <v>17</v>
      </c>
      <c r="L55" s="9" t="s">
        <v>16</v>
      </c>
      <c r="M55" s="9"/>
      <c r="N55" s="9" t="s">
        <v>15</v>
      </c>
      <c r="O55" s="7"/>
      <c r="Q55" s="9" t="s">
        <v>19</v>
      </c>
      <c r="R55" s="9" t="s">
        <v>18</v>
      </c>
      <c r="S55" s="9" t="s">
        <v>17</v>
      </c>
      <c r="T55" s="9"/>
      <c r="U55" s="9"/>
      <c r="V55" s="9" t="s">
        <v>16</v>
      </c>
      <c r="W55" s="9" t="s">
        <v>17</v>
      </c>
      <c r="X55" s="9" t="s">
        <v>16</v>
      </c>
      <c r="Z55" s="9" t="s">
        <v>19</v>
      </c>
      <c r="AA55" s="9" t="s">
        <v>18</v>
      </c>
      <c r="AB55" s="9" t="s">
        <v>17</v>
      </c>
      <c r="AC55" s="9" t="s">
        <v>16</v>
      </c>
      <c r="AD55" s="9" t="s">
        <v>15</v>
      </c>
      <c r="AE55" s="7"/>
      <c r="AG55" s="84"/>
      <c r="AH55" s="84"/>
      <c r="AI55" s="84"/>
      <c r="AJ55" s="84"/>
      <c r="AK55" s="84"/>
      <c r="AL55" s="2"/>
      <c r="AR55"/>
      <c r="BM55"/>
      <c r="CD55"/>
    </row>
    <row r="56" spans="1:82">
      <c r="A56" s="6" t="s">
        <v>14</v>
      </c>
      <c r="B56" s="2">
        <v>240</v>
      </c>
      <c r="C56" s="2">
        <v>0</v>
      </c>
      <c r="D56" s="2">
        <v>0</v>
      </c>
      <c r="E56" s="2"/>
      <c r="F56" s="2">
        <v>190</v>
      </c>
      <c r="G56" s="2"/>
      <c r="H56" s="2"/>
      <c r="I56" s="7"/>
      <c r="J56" s="7"/>
      <c r="K56" s="7"/>
      <c r="L56" s="7"/>
      <c r="M56" s="7"/>
      <c r="N56" s="7"/>
      <c r="O56" s="7"/>
      <c r="Q56" s="7"/>
      <c r="R56" s="7"/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7"/>
      <c r="AG56" s="2"/>
      <c r="AH56" s="2"/>
      <c r="AI56" s="2"/>
      <c r="AJ56" s="2"/>
      <c r="AK56" s="2"/>
      <c r="AL56" s="2"/>
      <c r="AR56"/>
      <c r="BM56"/>
      <c r="CD56"/>
    </row>
    <row r="57" spans="1:82">
      <c r="A57" s="6" t="s">
        <v>13</v>
      </c>
      <c r="B57" s="2">
        <v>240</v>
      </c>
      <c r="C57" s="2">
        <v>0</v>
      </c>
      <c r="D57" s="2">
        <v>0</v>
      </c>
      <c r="E57" s="2"/>
      <c r="F57" s="2">
        <v>160</v>
      </c>
      <c r="G57" s="2"/>
      <c r="H57" s="2"/>
      <c r="I57" s="7"/>
      <c r="J57" s="7"/>
      <c r="K57" s="7"/>
      <c r="L57" s="7"/>
      <c r="M57" s="7"/>
      <c r="N57" s="7"/>
      <c r="O57" s="7"/>
      <c r="Q57" s="7"/>
      <c r="R57" s="7"/>
      <c r="S57" s="7"/>
      <c r="T57" s="7"/>
      <c r="U57" s="7"/>
      <c r="V57" s="7"/>
      <c r="W57" s="7"/>
      <c r="X57" s="7"/>
      <c r="Z57" s="7"/>
      <c r="AA57" s="7"/>
      <c r="AB57" s="7"/>
      <c r="AC57" s="7"/>
      <c r="AD57" s="7"/>
      <c r="AE57" s="7"/>
      <c r="AG57" s="2"/>
      <c r="AH57" s="2"/>
      <c r="AI57" s="2"/>
      <c r="AJ57" s="2"/>
      <c r="AK57" s="2"/>
      <c r="AL57" s="2"/>
      <c r="AR57"/>
      <c r="BM57"/>
      <c r="CD57"/>
    </row>
    <row r="58" spans="1:82">
      <c r="A58" s="6" t="s">
        <v>12</v>
      </c>
      <c r="B58" s="2">
        <v>320</v>
      </c>
      <c r="C58" s="2">
        <v>0</v>
      </c>
      <c r="D58" s="2">
        <v>110</v>
      </c>
      <c r="E58" s="2"/>
      <c r="F58" s="2">
        <v>120</v>
      </c>
      <c r="G58" s="2"/>
      <c r="H58" s="2"/>
      <c r="I58" s="7"/>
      <c r="J58" s="7"/>
      <c r="K58" s="7"/>
      <c r="L58" s="7"/>
      <c r="M58" s="7"/>
      <c r="N58" s="7"/>
      <c r="O58" s="7"/>
      <c r="Q58" s="7"/>
      <c r="R58" s="7"/>
      <c r="S58" s="7"/>
      <c r="T58" s="7"/>
      <c r="U58" s="7"/>
      <c r="V58" s="7"/>
      <c r="W58" s="7"/>
      <c r="X58" s="7"/>
      <c r="Z58" s="7"/>
      <c r="AA58" s="7"/>
      <c r="AB58" s="7"/>
      <c r="AC58" s="7"/>
      <c r="AD58" s="7"/>
      <c r="AE58" s="7"/>
      <c r="AG58" s="2"/>
      <c r="AH58" s="2"/>
      <c r="AI58" s="2"/>
      <c r="AJ58" s="2"/>
      <c r="AK58" s="2"/>
      <c r="AL58" s="2"/>
      <c r="AR58"/>
      <c r="BM58"/>
      <c r="CD58"/>
    </row>
    <row r="59" spans="1:82">
      <c r="A59" s="6" t="s">
        <v>11</v>
      </c>
      <c r="B59" s="2">
        <v>360</v>
      </c>
      <c r="C59" s="2">
        <v>0</v>
      </c>
      <c r="D59" s="2">
        <v>120</v>
      </c>
      <c r="E59" s="2"/>
      <c r="F59" s="2">
        <v>90</v>
      </c>
      <c r="G59" s="2"/>
      <c r="H59" s="2"/>
      <c r="I59" s="7"/>
      <c r="J59" s="7"/>
      <c r="K59" s="7"/>
      <c r="L59" s="7"/>
      <c r="M59" s="7"/>
      <c r="N59" s="7"/>
      <c r="O59" s="7"/>
      <c r="Q59" s="7"/>
      <c r="R59" s="7"/>
      <c r="S59" s="7"/>
      <c r="T59" s="7"/>
      <c r="U59" s="7"/>
      <c r="V59" s="7"/>
      <c r="W59" s="7"/>
      <c r="X59" s="7"/>
      <c r="Z59" s="7"/>
      <c r="AA59" s="7"/>
      <c r="AB59" s="7"/>
      <c r="AC59" s="7"/>
      <c r="AD59" s="7"/>
      <c r="AE59" s="7"/>
      <c r="AG59" s="2"/>
      <c r="AH59" s="2"/>
      <c r="AI59" s="2"/>
      <c r="AJ59" s="2"/>
      <c r="AK59" s="2"/>
      <c r="AL59" s="2"/>
      <c r="AR59"/>
      <c r="BM59"/>
      <c r="CD59"/>
    </row>
    <row r="60" spans="1:82">
      <c r="A60" s="6" t="s">
        <v>10</v>
      </c>
      <c r="B60" s="2">
        <v>225</v>
      </c>
      <c r="C60" s="2">
        <v>0</v>
      </c>
      <c r="D60" s="2">
        <v>120</v>
      </c>
      <c r="E60" s="2"/>
      <c r="F60" s="2">
        <v>0</v>
      </c>
      <c r="G60" s="2"/>
      <c r="H60" s="2"/>
      <c r="I60" s="7"/>
      <c r="J60" s="7"/>
      <c r="K60" s="7"/>
      <c r="L60" s="7"/>
      <c r="M60" s="7"/>
      <c r="N60" s="7"/>
      <c r="O60" s="7"/>
      <c r="Q60" s="7"/>
      <c r="R60" s="7"/>
      <c r="S60" s="7"/>
      <c r="T60" s="7"/>
      <c r="U60" s="7"/>
      <c r="V60" s="7"/>
      <c r="W60" s="7"/>
      <c r="X60" s="7"/>
      <c r="Z60" s="7"/>
      <c r="AA60" s="7"/>
      <c r="AB60" s="7"/>
      <c r="AC60" s="7"/>
      <c r="AD60" s="7"/>
      <c r="AE60" s="7"/>
      <c r="AG60" s="2"/>
      <c r="AH60" s="2"/>
      <c r="AI60" s="2"/>
      <c r="AJ60" s="2"/>
      <c r="AK60" s="2"/>
      <c r="AL60" s="2"/>
      <c r="AR60"/>
      <c r="BM60"/>
      <c r="CD60"/>
    </row>
    <row r="61" spans="1:82">
      <c r="A61" s="6" t="s">
        <v>9</v>
      </c>
      <c r="B61" s="2">
        <v>240</v>
      </c>
      <c r="C61" s="2">
        <v>0</v>
      </c>
      <c r="D61" s="2">
        <v>120</v>
      </c>
      <c r="E61" s="2"/>
      <c r="F61" s="2">
        <v>0</v>
      </c>
      <c r="G61" s="2"/>
      <c r="H61" s="2"/>
      <c r="I61" s="7"/>
      <c r="J61" s="7"/>
      <c r="K61" s="7"/>
      <c r="L61" s="7"/>
      <c r="M61" s="7"/>
      <c r="N61" s="7"/>
      <c r="O61" s="7"/>
      <c r="Q61" s="7"/>
      <c r="R61" s="7"/>
      <c r="S61" s="7"/>
      <c r="T61" s="7"/>
      <c r="U61" s="7"/>
      <c r="V61" s="7"/>
      <c r="W61" s="7"/>
      <c r="X61" s="7"/>
      <c r="Z61" s="7"/>
      <c r="AA61" s="7"/>
      <c r="AB61" s="7"/>
      <c r="AC61" s="7"/>
      <c r="AD61" s="7"/>
      <c r="AE61" s="7"/>
      <c r="AG61" s="2"/>
      <c r="AH61" s="2"/>
      <c r="AI61" s="2"/>
      <c r="AJ61" s="2"/>
      <c r="AK61" s="2"/>
      <c r="AL61" s="2"/>
      <c r="AR61"/>
      <c r="BM61"/>
      <c r="CD61"/>
    </row>
    <row r="62" spans="1:82">
      <c r="A62" s="6" t="s">
        <v>8</v>
      </c>
      <c r="B62" s="2">
        <v>220</v>
      </c>
      <c r="C62" s="2">
        <v>0</v>
      </c>
      <c r="D62" s="2">
        <v>80</v>
      </c>
      <c r="E62" s="2"/>
      <c r="F62" s="2">
        <v>0</v>
      </c>
      <c r="G62" s="2"/>
      <c r="H62" s="2"/>
      <c r="I62" s="7"/>
      <c r="J62" s="7"/>
      <c r="K62" s="7"/>
      <c r="L62" s="7"/>
      <c r="M62" s="7"/>
      <c r="N62" s="7"/>
      <c r="O62" s="7"/>
      <c r="Q62" s="7"/>
      <c r="R62" s="7"/>
      <c r="S62" s="7"/>
      <c r="T62" s="7"/>
      <c r="U62" s="7"/>
      <c r="V62" s="7"/>
      <c r="W62" s="7"/>
      <c r="X62" s="7"/>
      <c r="Z62" s="7"/>
      <c r="AA62" s="7"/>
      <c r="AB62" s="7"/>
      <c r="AC62" s="7"/>
      <c r="AD62" s="7"/>
      <c r="AE62" s="7"/>
      <c r="AG62" s="2"/>
      <c r="AH62" s="2"/>
      <c r="AI62" s="2"/>
      <c r="AJ62" s="2"/>
      <c r="AK62" s="2"/>
      <c r="AL62" s="2"/>
      <c r="AR62"/>
      <c r="BM62"/>
      <c r="CD62"/>
    </row>
    <row r="63" spans="1:82">
      <c r="A63" s="6" t="s">
        <v>7</v>
      </c>
      <c r="B63" s="2">
        <f>CI32</f>
        <v>0</v>
      </c>
      <c r="C63" s="2">
        <f>CJ32</f>
        <v>0</v>
      </c>
      <c r="D63" s="2">
        <f>CK32</f>
        <v>0</v>
      </c>
      <c r="E63" s="2"/>
      <c r="F63" s="2">
        <f>CL32</f>
        <v>530</v>
      </c>
      <c r="G63" s="2"/>
      <c r="H63" s="2"/>
      <c r="I63" s="7"/>
      <c r="J63" s="7"/>
      <c r="K63" s="7"/>
      <c r="L63" s="7"/>
      <c r="M63" s="7"/>
      <c r="N63" s="7"/>
      <c r="O63" s="7"/>
      <c r="Q63" s="7"/>
      <c r="R63" s="7"/>
      <c r="S63" s="7"/>
      <c r="T63" s="7"/>
      <c r="U63" s="7"/>
      <c r="V63" s="7"/>
      <c r="W63" s="7"/>
      <c r="X63" s="7"/>
      <c r="Z63" s="7"/>
      <c r="AA63" s="7"/>
      <c r="AB63" s="7"/>
      <c r="AC63" s="7"/>
      <c r="AD63" s="7"/>
      <c r="AE63" s="7"/>
      <c r="AG63" s="2"/>
      <c r="AH63" s="2"/>
      <c r="AI63" s="2"/>
      <c r="AJ63" s="2"/>
      <c r="AK63" s="2"/>
      <c r="AL63" s="2"/>
      <c r="AR63"/>
      <c r="BM63"/>
      <c r="CD63"/>
    </row>
    <row r="64" spans="1:82">
      <c r="A64" s="5" t="s">
        <v>6</v>
      </c>
      <c r="B64" s="5">
        <f>SUM(B56:B63)</f>
        <v>1845</v>
      </c>
      <c r="C64" s="5">
        <f>SUM(C56:C63)</f>
        <v>0</v>
      </c>
      <c r="D64" s="5">
        <f>SUM(D56:D63)</f>
        <v>550</v>
      </c>
      <c r="E64" s="5"/>
      <c r="F64" s="5">
        <f>SUM(F56:F63)</f>
        <v>1090</v>
      </c>
      <c r="G64" s="5"/>
      <c r="H64" s="5"/>
      <c r="I64" s="4">
        <f>SUM(I56:I63)</f>
        <v>0</v>
      </c>
      <c r="J64" s="4">
        <f>SUM(J56:J63)</f>
        <v>0</v>
      </c>
      <c r="K64" s="4">
        <f>SUM(K56:K63)</f>
        <v>0</v>
      </c>
      <c r="L64" s="4">
        <f>SUM(L56:L63)</f>
        <v>0</v>
      </c>
      <c r="M64" s="4"/>
      <c r="N64" s="4">
        <f>SUM(N56:N63)</f>
        <v>0</v>
      </c>
      <c r="O64" s="4">
        <f>SUM(I56:N63)</f>
        <v>0</v>
      </c>
      <c r="Q64" s="4">
        <f>SUM(Q56:Q63)</f>
        <v>0</v>
      </c>
      <c r="R64" s="4">
        <f>SUM(R56:R63)</f>
        <v>0</v>
      </c>
      <c r="S64" s="4">
        <f>SUM(S56:S63)</f>
        <v>0</v>
      </c>
      <c r="T64" s="4"/>
      <c r="U64" s="4"/>
      <c r="V64" s="4">
        <f>SUM(V56:V63)</f>
        <v>0</v>
      </c>
      <c r="W64" s="4">
        <f t="shared" ref="W64:X64" si="63">SUM(W56:W63)</f>
        <v>0</v>
      </c>
      <c r="X64" s="4">
        <f t="shared" si="63"/>
        <v>0</v>
      </c>
      <c r="Z64" s="4">
        <f t="shared" ref="Z64:AD64" si="64">SUM(Z56:Z63)</f>
        <v>0</v>
      </c>
      <c r="AA64" s="4">
        <f t="shared" si="64"/>
        <v>0</v>
      </c>
      <c r="AB64" s="4">
        <f t="shared" si="64"/>
        <v>0</v>
      </c>
      <c r="AC64" s="4">
        <f t="shared" si="64"/>
        <v>0</v>
      </c>
      <c r="AD64" s="4">
        <f t="shared" si="64"/>
        <v>0</v>
      </c>
      <c r="AE64" s="4">
        <f t="shared" ref="AE64" si="65">SUM(Z56:AD63)</f>
        <v>0</v>
      </c>
      <c r="AG64" s="24"/>
      <c r="AH64" s="24"/>
      <c r="AI64" s="24"/>
      <c r="AJ64" s="24"/>
      <c r="AK64" s="24"/>
      <c r="AL64" s="24"/>
      <c r="AR64"/>
      <c r="BM64"/>
      <c r="CD64"/>
    </row>
    <row r="65" spans="9:82" ht="88.8" customHeight="1">
      <c r="I65" s="3" t="s">
        <v>5</v>
      </c>
      <c r="J65" s="3" t="s">
        <v>4</v>
      </c>
      <c r="K65" s="3" t="s">
        <v>3</v>
      </c>
      <c r="L65" s="3" t="s">
        <v>2</v>
      </c>
      <c r="M65" s="3"/>
      <c r="N65" s="3" t="s">
        <v>1</v>
      </c>
      <c r="O65" s="3" t="s">
        <v>0</v>
      </c>
      <c r="Q65" s="3" t="s">
        <v>5</v>
      </c>
      <c r="R65" s="3" t="s">
        <v>4</v>
      </c>
      <c r="S65" s="3" t="s">
        <v>3</v>
      </c>
      <c r="T65" s="3"/>
      <c r="U65" s="3"/>
      <c r="V65" s="3" t="s">
        <v>2</v>
      </c>
      <c r="W65" s="3" t="s">
        <v>3</v>
      </c>
      <c r="X65" s="3" t="s">
        <v>2</v>
      </c>
      <c r="Z65" s="3" t="s">
        <v>5</v>
      </c>
      <c r="AA65" s="3" t="s">
        <v>4</v>
      </c>
      <c r="AB65" s="3" t="s">
        <v>3</v>
      </c>
      <c r="AC65" s="3" t="s">
        <v>2</v>
      </c>
      <c r="AD65" s="3" t="s">
        <v>1</v>
      </c>
      <c r="AE65" s="3" t="s">
        <v>0</v>
      </c>
      <c r="AG65" s="85"/>
      <c r="AH65" s="85"/>
      <c r="AI65" s="85"/>
      <c r="AJ65" s="85"/>
      <c r="AK65" s="85"/>
      <c r="AL65" s="85"/>
      <c r="AR65"/>
      <c r="BM65"/>
      <c r="CD65"/>
    </row>
    <row r="66" spans="9:82">
      <c r="W66"/>
      <c r="AR66"/>
      <c r="BM66"/>
      <c r="CD66"/>
    </row>
    <row r="67" spans="9:82">
      <c r="W67"/>
      <c r="AR67"/>
      <c r="BM67"/>
      <c r="CD67"/>
    </row>
    <row r="68" spans="9:82">
      <c r="W68"/>
      <c r="AR68"/>
      <c r="BM68"/>
      <c r="CD68"/>
    </row>
    <row r="69" spans="9:82">
      <c r="W69"/>
      <c r="AR69"/>
      <c r="BM69"/>
      <c r="CD69"/>
    </row>
    <row r="70" spans="9:82">
      <c r="W70"/>
      <c r="AR70"/>
      <c r="BM70"/>
      <c r="CD70"/>
    </row>
    <row r="71" spans="9:82">
      <c r="W71"/>
      <c r="AR71"/>
      <c r="BM71"/>
      <c r="CD71"/>
    </row>
    <row r="72" spans="9:82">
      <c r="W72"/>
      <c r="AR72"/>
      <c r="BM72"/>
      <c r="CD72"/>
    </row>
    <row r="73" spans="9:82">
      <c r="W73"/>
      <c r="AR73"/>
      <c r="BM73"/>
      <c r="CD73"/>
    </row>
    <row r="74" spans="9:82">
      <c r="W74"/>
      <c r="AR74"/>
      <c r="BM74"/>
      <c r="CD74"/>
    </row>
    <row r="75" spans="9:82">
      <c r="W75"/>
      <c r="AR75"/>
      <c r="BM75"/>
      <c r="CD75"/>
    </row>
    <row r="76" spans="9:82">
      <c r="W76"/>
      <c r="AR76"/>
      <c r="BM76"/>
      <c r="CD76"/>
    </row>
    <row r="77" spans="9:82">
      <c r="W77"/>
      <c r="AR77"/>
      <c r="BM77"/>
      <c r="CD77"/>
    </row>
    <row r="78" spans="9:82">
      <c r="W78"/>
      <c r="AR78"/>
      <c r="BM78"/>
      <c r="CD78"/>
    </row>
    <row r="79" spans="9:82">
      <c r="W79"/>
      <c r="AR79"/>
      <c r="BM79"/>
      <c r="CD79"/>
    </row>
    <row r="80" spans="9:82">
      <c r="W80"/>
      <c r="AR80"/>
      <c r="BM80"/>
      <c r="CD80"/>
    </row>
    <row r="81" spans="23:82">
      <c r="W81"/>
      <c r="AR81"/>
      <c r="BM81"/>
      <c r="CD81"/>
    </row>
    <row r="82" spans="23:82">
      <c r="W82"/>
      <c r="BM82"/>
      <c r="CD82"/>
    </row>
  </sheetData>
  <mergeCells count="42">
    <mergeCell ref="CE1:CR1"/>
    <mergeCell ref="B2:V2"/>
    <mergeCell ref="X2:AQ2"/>
    <mergeCell ref="AS2:BL2"/>
    <mergeCell ref="BN2:CC2"/>
    <mergeCell ref="CE2:CR2"/>
    <mergeCell ref="X3:AC3"/>
    <mergeCell ref="AD3:AJ3"/>
    <mergeCell ref="AK3:AQ3"/>
    <mergeCell ref="B1:V1"/>
    <mergeCell ref="BN1:CC1"/>
    <mergeCell ref="CE3:CH3"/>
    <mergeCell ref="CI3:CM3"/>
    <mergeCell ref="CN3:CR3"/>
    <mergeCell ref="B35:H35"/>
    <mergeCell ref="I46:J46"/>
    <mergeCell ref="Z46:AA46"/>
    <mergeCell ref="AG46:AH46"/>
    <mergeCell ref="AS3:AX3"/>
    <mergeCell ref="AY3:BE3"/>
    <mergeCell ref="BF3:BL3"/>
    <mergeCell ref="BN3:BS3"/>
    <mergeCell ref="BT3:BX3"/>
    <mergeCell ref="BY3:CC3"/>
    <mergeCell ref="B3:H3"/>
    <mergeCell ref="I3:O3"/>
    <mergeCell ref="P3:V3"/>
    <mergeCell ref="I47:J47"/>
    <mergeCell ref="Q47:R47"/>
    <mergeCell ref="Z47:AA47"/>
    <mergeCell ref="AG47:AH47"/>
    <mergeCell ref="L48:N48"/>
    <mergeCell ref="Q48:R48"/>
    <mergeCell ref="Z48:AA48"/>
    <mergeCell ref="AG48:AH48"/>
    <mergeCell ref="I52:J52"/>
    <mergeCell ref="Z49:AA49"/>
    <mergeCell ref="AG49:AH49"/>
    <mergeCell ref="I50:J50"/>
    <mergeCell ref="Z50:AA50"/>
    <mergeCell ref="AG50:AH50"/>
    <mergeCell ref="I51:J51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T82"/>
  <sheetViews>
    <sheetView workbookViewId="0">
      <pane xSplit="1" topLeftCell="CE1" activePane="topRight" state="frozen"/>
      <selection pane="topRight" activeCell="B4" sqref="B1:CQ1048576"/>
    </sheetView>
  </sheetViews>
  <sheetFormatPr baseColWidth="10" defaultRowHeight="14.4"/>
  <cols>
    <col min="1" max="1" width="18.88671875" bestFit="1" customWidth="1"/>
    <col min="2" max="21" width="4.109375" customWidth="1"/>
    <col min="22" max="22" width="4.109375" style="1" customWidth="1"/>
    <col min="23" max="42" width="4.109375" customWidth="1"/>
    <col min="43" max="43" width="4.109375" style="1" customWidth="1"/>
    <col min="44" max="63" width="4.109375" customWidth="1"/>
    <col min="64" max="64" width="4.109375" style="1" customWidth="1"/>
    <col min="65" max="80" width="4.109375" customWidth="1"/>
    <col min="81" max="81" width="4.109375" style="1" customWidth="1"/>
    <col min="82" max="95" width="4.109375" customWidth="1"/>
    <col min="96" max="96" width="18.88671875" bestFit="1" customWidth="1"/>
    <col min="97" max="109" width="5.33203125" customWidth="1"/>
    <col min="110" max="124" width="4.77734375" customWidth="1"/>
  </cols>
  <sheetData>
    <row r="1" spans="1:124" ht="15" thickBot="1">
      <c r="B1" s="109" t="s">
        <v>77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80"/>
      <c r="AQ1" s="8"/>
      <c r="BL1" s="80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80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79"/>
      <c r="CS1" s="78"/>
      <c r="CT1" s="80"/>
      <c r="CU1" s="80"/>
      <c r="CV1" s="78"/>
      <c r="CW1" s="80"/>
      <c r="CX1" s="80"/>
      <c r="CY1" s="78"/>
      <c r="CZ1" s="80"/>
      <c r="DA1" s="80"/>
      <c r="DB1" s="78"/>
      <c r="DC1" s="80"/>
      <c r="DD1" s="80"/>
      <c r="DE1" s="78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6"/>
      <c r="DT1" s="6"/>
    </row>
    <row r="2" spans="1:124" ht="15" thickBot="1">
      <c r="B2" s="114" t="s">
        <v>74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6"/>
      <c r="V2" s="8"/>
      <c r="W2" s="122" t="s">
        <v>12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  <c r="AO2" s="124"/>
      <c r="AP2" s="125"/>
      <c r="AQ2" s="8"/>
      <c r="AR2" s="126" t="s">
        <v>75</v>
      </c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8"/>
      <c r="BL2" s="8"/>
      <c r="BM2" s="126" t="s">
        <v>76</v>
      </c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8"/>
      <c r="CC2" s="8"/>
      <c r="CD2" s="126" t="s">
        <v>7</v>
      </c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8"/>
      <c r="CR2" s="79"/>
      <c r="CS2" s="78"/>
      <c r="CT2" s="79"/>
      <c r="CU2" s="79"/>
      <c r="CV2" s="78"/>
      <c r="CW2" s="79"/>
      <c r="CX2" s="79"/>
      <c r="CY2" s="78"/>
      <c r="CZ2" s="79"/>
      <c r="DA2" s="79"/>
      <c r="DB2" s="78"/>
      <c r="DC2" s="79"/>
      <c r="DD2" s="79"/>
      <c r="DE2" s="78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6"/>
      <c r="DT2" s="6"/>
    </row>
    <row r="3" spans="1:124" ht="15" thickBot="1">
      <c r="A3" s="6"/>
      <c r="B3" s="118" t="s">
        <v>60</v>
      </c>
      <c r="C3" s="119"/>
      <c r="D3" s="119"/>
      <c r="E3" s="119"/>
      <c r="F3" s="119"/>
      <c r="G3" s="107"/>
      <c r="H3" s="117" t="s">
        <v>61</v>
      </c>
      <c r="I3" s="119"/>
      <c r="J3" s="119"/>
      <c r="K3" s="119"/>
      <c r="L3" s="119"/>
      <c r="M3" s="119"/>
      <c r="N3" s="107"/>
      <c r="O3" s="117" t="s">
        <v>59</v>
      </c>
      <c r="P3" s="119"/>
      <c r="Q3" s="119"/>
      <c r="R3" s="119"/>
      <c r="S3" s="119"/>
      <c r="T3" s="119"/>
      <c r="U3" s="120"/>
      <c r="V3" s="8"/>
      <c r="W3" s="118" t="s">
        <v>60</v>
      </c>
      <c r="X3" s="119"/>
      <c r="Y3" s="119"/>
      <c r="Z3" s="119"/>
      <c r="AA3" s="119"/>
      <c r="AB3" s="107"/>
      <c r="AC3" s="105" t="s">
        <v>6</v>
      </c>
      <c r="AD3" s="105"/>
      <c r="AE3" s="105"/>
      <c r="AF3" s="105"/>
      <c r="AG3" s="105"/>
      <c r="AH3" s="105"/>
      <c r="AI3" s="105"/>
      <c r="AJ3" s="105" t="s">
        <v>59</v>
      </c>
      <c r="AK3" s="105"/>
      <c r="AL3" s="105"/>
      <c r="AM3" s="105"/>
      <c r="AN3" s="117"/>
      <c r="AO3" s="117"/>
      <c r="AP3" s="106"/>
      <c r="AQ3" s="72"/>
      <c r="AR3" s="114" t="s">
        <v>60</v>
      </c>
      <c r="AS3" s="115"/>
      <c r="AT3" s="115"/>
      <c r="AU3" s="115"/>
      <c r="AV3" s="115"/>
      <c r="AW3" s="116"/>
      <c r="AX3" s="107" t="s">
        <v>6</v>
      </c>
      <c r="AY3" s="105"/>
      <c r="AZ3" s="105"/>
      <c r="BA3" s="105"/>
      <c r="BB3" s="117"/>
      <c r="BC3" s="117"/>
      <c r="BD3" s="106"/>
      <c r="BE3" s="108" t="s">
        <v>59</v>
      </c>
      <c r="BF3" s="109"/>
      <c r="BG3" s="109"/>
      <c r="BH3" s="109"/>
      <c r="BI3" s="109"/>
      <c r="BJ3" s="109"/>
      <c r="BK3" s="110"/>
      <c r="BL3" s="8"/>
      <c r="BM3" s="104" t="s">
        <v>60</v>
      </c>
      <c r="BN3" s="105"/>
      <c r="BO3" s="105"/>
      <c r="BP3" s="105"/>
      <c r="BQ3" s="117"/>
      <c r="BR3" s="106"/>
      <c r="BS3" s="107" t="s">
        <v>6</v>
      </c>
      <c r="BT3" s="105"/>
      <c r="BU3" s="105"/>
      <c r="BV3" s="105"/>
      <c r="BW3" s="106"/>
      <c r="BX3" s="108" t="s">
        <v>59</v>
      </c>
      <c r="BY3" s="109"/>
      <c r="BZ3" s="109"/>
      <c r="CA3" s="109"/>
      <c r="CB3" s="110"/>
      <c r="CC3" s="8"/>
      <c r="CD3" s="104" t="s">
        <v>60</v>
      </c>
      <c r="CE3" s="105"/>
      <c r="CF3" s="105"/>
      <c r="CG3" s="106"/>
      <c r="CH3" s="107" t="s">
        <v>6</v>
      </c>
      <c r="CI3" s="105"/>
      <c r="CJ3" s="105"/>
      <c r="CK3" s="105"/>
      <c r="CL3" s="106"/>
      <c r="CM3" s="108" t="s">
        <v>59</v>
      </c>
      <c r="CN3" s="109"/>
      <c r="CO3" s="109"/>
      <c r="CP3" s="109"/>
      <c r="CQ3" s="110"/>
      <c r="CR3" s="8"/>
      <c r="CS3" s="78"/>
      <c r="CT3" s="79"/>
      <c r="CU3" s="79"/>
      <c r="CV3" s="78"/>
      <c r="CW3" s="79"/>
      <c r="CX3" s="79"/>
      <c r="CY3" s="78"/>
      <c r="CZ3" s="79"/>
      <c r="DA3" s="79"/>
      <c r="DB3" s="78"/>
      <c r="DC3" s="79"/>
      <c r="DD3" s="79"/>
      <c r="DE3" s="78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6"/>
      <c r="DT3" s="6"/>
    </row>
    <row r="4" spans="1:124" ht="15" thickBot="1">
      <c r="B4" s="71" t="s">
        <v>23</v>
      </c>
      <c r="C4" s="68" t="s">
        <v>23</v>
      </c>
      <c r="D4" s="68" t="s">
        <v>22</v>
      </c>
      <c r="E4" s="68" t="s">
        <v>20</v>
      </c>
      <c r="F4" s="68" t="s">
        <v>64</v>
      </c>
      <c r="G4" s="68" t="s">
        <v>65</v>
      </c>
      <c r="H4" s="76" t="s">
        <v>23</v>
      </c>
      <c r="I4" s="68" t="s">
        <v>22</v>
      </c>
      <c r="J4" s="68" t="s">
        <v>21</v>
      </c>
      <c r="K4" s="68" t="s">
        <v>20</v>
      </c>
      <c r="L4" s="68" t="s">
        <v>64</v>
      </c>
      <c r="M4" s="68" t="s">
        <v>65</v>
      </c>
      <c r="N4" s="77" t="s">
        <v>58</v>
      </c>
      <c r="O4" s="76" t="s">
        <v>23</v>
      </c>
      <c r="P4" s="68" t="s">
        <v>22</v>
      </c>
      <c r="Q4" s="68" t="s">
        <v>21</v>
      </c>
      <c r="R4" s="68" t="s">
        <v>20</v>
      </c>
      <c r="S4" s="83"/>
      <c r="T4" s="83" t="s">
        <v>65</v>
      </c>
      <c r="U4" s="67" t="s">
        <v>58</v>
      </c>
      <c r="V4" s="72"/>
      <c r="W4" s="71" t="s">
        <v>23</v>
      </c>
      <c r="X4" s="68" t="s">
        <v>22</v>
      </c>
      <c r="Y4" s="68" t="s">
        <v>21</v>
      </c>
      <c r="Z4" s="68" t="s">
        <v>20</v>
      </c>
      <c r="AA4" s="68" t="s">
        <v>64</v>
      </c>
      <c r="AB4" s="68" t="s">
        <v>65</v>
      </c>
      <c r="AC4" s="76" t="s">
        <v>23</v>
      </c>
      <c r="AD4" s="68" t="s">
        <v>22</v>
      </c>
      <c r="AE4" s="68" t="s">
        <v>21</v>
      </c>
      <c r="AF4" s="68" t="s">
        <v>20</v>
      </c>
      <c r="AG4" s="68" t="s">
        <v>64</v>
      </c>
      <c r="AH4" s="68" t="s">
        <v>65</v>
      </c>
      <c r="AI4" s="76" t="s">
        <v>6</v>
      </c>
      <c r="AJ4" s="76" t="s">
        <v>23</v>
      </c>
      <c r="AK4" s="68" t="s">
        <v>22</v>
      </c>
      <c r="AL4" s="68" t="s">
        <v>21</v>
      </c>
      <c r="AM4" s="68" t="s">
        <v>20</v>
      </c>
      <c r="AN4" s="83" t="s">
        <v>64</v>
      </c>
      <c r="AO4" s="83" t="s">
        <v>65</v>
      </c>
      <c r="AP4" s="67" t="s">
        <v>58</v>
      </c>
      <c r="AQ4" s="2"/>
      <c r="AR4" s="71" t="s">
        <v>23</v>
      </c>
      <c r="AS4" s="68" t="s">
        <v>22</v>
      </c>
      <c r="AT4" s="68" t="s">
        <v>21</v>
      </c>
      <c r="AU4" s="68" t="s">
        <v>20</v>
      </c>
      <c r="AV4" s="68" t="s">
        <v>64</v>
      </c>
      <c r="AW4" s="70" t="s">
        <v>65</v>
      </c>
      <c r="AX4" s="69" t="s">
        <v>23</v>
      </c>
      <c r="AY4" s="68" t="s">
        <v>22</v>
      </c>
      <c r="AZ4" s="68" t="s">
        <v>21</v>
      </c>
      <c r="BA4" s="68" t="s">
        <v>20</v>
      </c>
      <c r="BB4" s="68" t="s">
        <v>64</v>
      </c>
      <c r="BC4" s="68" t="s">
        <v>65</v>
      </c>
      <c r="BD4" s="67" t="s">
        <v>6</v>
      </c>
      <c r="BE4" s="66" t="s">
        <v>23</v>
      </c>
      <c r="BF4" s="65" t="s">
        <v>22</v>
      </c>
      <c r="BG4" s="65" t="s">
        <v>21</v>
      </c>
      <c r="BH4" s="65" t="s">
        <v>20</v>
      </c>
      <c r="BI4" s="93" t="s">
        <v>64</v>
      </c>
      <c r="BJ4" s="93" t="s">
        <v>65</v>
      </c>
      <c r="BK4" s="64" t="s">
        <v>58</v>
      </c>
      <c r="BL4" s="8"/>
      <c r="BM4" s="71" t="s">
        <v>23</v>
      </c>
      <c r="BN4" s="68" t="s">
        <v>23</v>
      </c>
      <c r="BO4" s="68" t="s">
        <v>22</v>
      </c>
      <c r="BP4" s="68" t="s">
        <v>21</v>
      </c>
      <c r="BQ4" s="83" t="s">
        <v>20</v>
      </c>
      <c r="BR4" s="70" t="s">
        <v>20</v>
      </c>
      <c r="BS4" s="69" t="s">
        <v>23</v>
      </c>
      <c r="BT4" s="68" t="s">
        <v>22</v>
      </c>
      <c r="BU4" s="68" t="s">
        <v>21</v>
      </c>
      <c r="BV4" s="68" t="s">
        <v>20</v>
      </c>
      <c r="BW4" s="67" t="s">
        <v>6</v>
      </c>
      <c r="BX4" s="66" t="s">
        <v>23</v>
      </c>
      <c r="BY4" s="65" t="s">
        <v>22</v>
      </c>
      <c r="BZ4" s="65" t="s">
        <v>21</v>
      </c>
      <c r="CA4" s="65" t="s">
        <v>20</v>
      </c>
      <c r="CB4" s="64" t="s">
        <v>58</v>
      </c>
      <c r="CC4" s="72"/>
      <c r="CD4" s="71" t="s">
        <v>23</v>
      </c>
      <c r="CE4" s="68" t="s">
        <v>22</v>
      </c>
      <c r="CF4" s="68" t="s">
        <v>21</v>
      </c>
      <c r="CG4" s="70" t="s">
        <v>20</v>
      </c>
      <c r="CH4" s="69" t="s">
        <v>23</v>
      </c>
      <c r="CI4" s="68" t="s">
        <v>22</v>
      </c>
      <c r="CJ4" s="68" t="s">
        <v>21</v>
      </c>
      <c r="CK4" s="68" t="s">
        <v>20</v>
      </c>
      <c r="CL4" s="67" t="s">
        <v>6</v>
      </c>
      <c r="CM4" s="66" t="s">
        <v>23</v>
      </c>
      <c r="CN4" s="65" t="s">
        <v>22</v>
      </c>
      <c r="CO4" s="65" t="s">
        <v>21</v>
      </c>
      <c r="CP4" s="65" t="s">
        <v>20</v>
      </c>
      <c r="CQ4" s="64" t="s">
        <v>58</v>
      </c>
      <c r="CR4" s="31" t="s">
        <v>57</v>
      </c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6"/>
      <c r="DT4" s="6"/>
    </row>
    <row r="5" spans="1:124">
      <c r="A5" s="32" t="s">
        <v>57</v>
      </c>
      <c r="B5" s="50">
        <v>100</v>
      </c>
      <c r="C5" s="49">
        <v>100</v>
      </c>
      <c r="D5" s="49">
        <v>70</v>
      </c>
      <c r="E5" s="49"/>
      <c r="F5" s="15"/>
      <c r="G5" s="15"/>
      <c r="H5" s="50">
        <f t="shared" ref="H5:H13" si="0">SUM(B5:C5)</f>
        <v>200</v>
      </c>
      <c r="I5" s="49">
        <f t="shared" ref="I5:I13" si="1">SUM(D5)</f>
        <v>70</v>
      </c>
      <c r="J5" s="49"/>
      <c r="K5" s="49">
        <f t="shared" ref="K5:L13" si="2">SUM(E5:E5)</f>
        <v>0</v>
      </c>
      <c r="L5" s="49">
        <f t="shared" si="2"/>
        <v>0</v>
      </c>
      <c r="M5" s="16">
        <f>SUM(G5)</f>
        <v>0</v>
      </c>
      <c r="N5" s="48">
        <f t="shared" ref="N5:N19" si="3">SUM(B5:G5)</f>
        <v>270</v>
      </c>
      <c r="O5" s="57"/>
      <c r="P5" s="2"/>
      <c r="Q5" s="2"/>
      <c r="R5" s="2"/>
      <c r="S5" s="2"/>
      <c r="T5" s="2"/>
      <c r="U5" s="56"/>
      <c r="V5" s="2"/>
      <c r="W5" s="50">
        <v>50</v>
      </c>
      <c r="X5" s="49">
        <v>10</v>
      </c>
      <c r="Y5" s="49"/>
      <c r="Z5" s="49">
        <v>40</v>
      </c>
      <c r="AA5" s="49"/>
      <c r="AB5" s="15"/>
      <c r="AC5" s="50">
        <f t="shared" ref="AC5:AC13" si="4">SUM(W5:W5)</f>
        <v>50</v>
      </c>
      <c r="AD5" s="49">
        <f>SUM(X5)</f>
        <v>10</v>
      </c>
      <c r="AE5" s="49">
        <f>SUM(Y5)</f>
        <v>0</v>
      </c>
      <c r="AF5" s="49">
        <f>SUM(Z5)</f>
        <v>40</v>
      </c>
      <c r="AG5" s="49">
        <f>SUM(AA5)</f>
        <v>0</v>
      </c>
      <c r="AH5" s="49">
        <f>SUM(AB5)</f>
        <v>0</v>
      </c>
      <c r="AI5" s="52">
        <f t="shared" ref="AI5:AI13" si="5">SUM(W5:Z5)</f>
        <v>100</v>
      </c>
      <c r="AJ5" s="57"/>
      <c r="AK5" s="2"/>
      <c r="AL5" s="2"/>
      <c r="AM5" s="2"/>
      <c r="AN5" s="2"/>
      <c r="AO5" s="2"/>
      <c r="AP5" s="56"/>
      <c r="AQ5" s="2"/>
      <c r="AR5" s="50">
        <v>80</v>
      </c>
      <c r="AS5" s="49"/>
      <c r="AT5" s="49"/>
      <c r="AU5" s="82"/>
      <c r="AV5" s="82"/>
      <c r="AW5" s="15"/>
      <c r="AX5" s="50">
        <f t="shared" ref="AX5:AX13" si="6">SUM(AR5:AR5)</f>
        <v>80</v>
      </c>
      <c r="AY5" s="49">
        <f t="shared" ref="AY5:AY13" si="7">SUM(AS5)</f>
        <v>0</v>
      </c>
      <c r="AZ5" s="49">
        <f t="shared" ref="AZ5:AZ13" si="8">SUM(AT5)</f>
        <v>0</v>
      </c>
      <c r="BA5" s="49">
        <f t="shared" ref="BA5:BA13" si="9">SUM(AU5)</f>
        <v>0</v>
      </c>
      <c r="BB5" s="49">
        <f t="shared" ref="BB5:BC20" si="10">SUM(AV5)</f>
        <v>0</v>
      </c>
      <c r="BC5" s="49">
        <f t="shared" si="10"/>
        <v>0</v>
      </c>
      <c r="BD5" s="52">
        <f t="shared" ref="BD5:BD13" si="11">SUM(AR5:AU5)</f>
        <v>80</v>
      </c>
      <c r="BE5" s="57"/>
      <c r="BF5" s="2"/>
      <c r="BG5" s="2"/>
      <c r="BH5" s="2"/>
      <c r="BI5" s="2"/>
      <c r="BJ5" s="2"/>
      <c r="BK5" s="56"/>
      <c r="BL5" s="2"/>
      <c r="BM5" s="50">
        <v>70</v>
      </c>
      <c r="BN5" s="49"/>
      <c r="BO5" s="49"/>
      <c r="BP5" s="49">
        <v>60</v>
      </c>
      <c r="BQ5" s="16">
        <v>80</v>
      </c>
      <c r="BR5" s="16"/>
      <c r="BS5" s="50">
        <f t="shared" ref="BS5:BS13" si="12">SUM(BM5:BN5)</f>
        <v>70</v>
      </c>
      <c r="BT5" s="49">
        <f t="shared" ref="BT5:BT13" si="13">SUM(BO5)</f>
        <v>0</v>
      </c>
      <c r="BU5" s="49">
        <f t="shared" ref="BU5:BU13" si="14">SUM(BP5)</f>
        <v>60</v>
      </c>
      <c r="BV5" s="49">
        <v>120</v>
      </c>
      <c r="BW5" s="52">
        <f t="shared" ref="BW5:BW13" si="15">SUM(BM5:BR5)</f>
        <v>210</v>
      </c>
      <c r="BX5" s="57"/>
      <c r="BY5" s="2"/>
      <c r="BZ5" s="2"/>
      <c r="CA5" s="2"/>
      <c r="CB5" s="56"/>
      <c r="CC5" s="2"/>
      <c r="CD5" s="50">
        <v>180</v>
      </c>
      <c r="CE5" s="49"/>
      <c r="CF5" s="49"/>
      <c r="CG5" s="16"/>
      <c r="CH5" s="50">
        <f t="shared" ref="CH5:CH13" si="16">SUM(CD5)</f>
        <v>180</v>
      </c>
      <c r="CI5" s="49">
        <f t="shared" ref="CI5:CI13" si="17">SUM(CE5)</f>
        <v>0</v>
      </c>
      <c r="CJ5" s="49">
        <f t="shared" ref="CJ5:CJ13" si="18">SUM(CF5)</f>
        <v>0</v>
      </c>
      <c r="CK5" s="49">
        <f t="shared" ref="CK5:CK13" si="19">SUM(CG5)</f>
        <v>0</v>
      </c>
      <c r="CL5" s="52">
        <f t="shared" ref="CL5:CL13" si="20">SUM(CD5:CG5)</f>
        <v>180</v>
      </c>
      <c r="CM5" s="57"/>
      <c r="CN5" s="2"/>
      <c r="CO5" s="2"/>
      <c r="CP5" s="2"/>
      <c r="CQ5" s="56"/>
      <c r="CR5" s="31" t="s">
        <v>56</v>
      </c>
    </row>
    <row r="6" spans="1:124">
      <c r="A6" s="32" t="s">
        <v>56</v>
      </c>
      <c r="B6" s="51">
        <v>20</v>
      </c>
      <c r="C6" s="7">
        <v>70</v>
      </c>
      <c r="D6" s="7">
        <v>20</v>
      </c>
      <c r="E6" s="7"/>
      <c r="F6" s="15"/>
      <c r="G6" s="15"/>
      <c r="H6" s="50">
        <f t="shared" si="0"/>
        <v>90</v>
      </c>
      <c r="I6" s="49">
        <f t="shared" si="1"/>
        <v>20</v>
      </c>
      <c r="J6" s="49"/>
      <c r="K6" s="49">
        <f t="shared" si="2"/>
        <v>0</v>
      </c>
      <c r="L6" s="49">
        <f t="shared" si="2"/>
        <v>0</v>
      </c>
      <c r="M6" s="16">
        <f t="shared" ref="M6:M31" si="21">SUM(G6)</f>
        <v>0</v>
      </c>
      <c r="N6" s="48">
        <f t="shared" si="3"/>
        <v>110</v>
      </c>
      <c r="O6" s="57"/>
      <c r="P6" s="2"/>
      <c r="Q6" s="2"/>
      <c r="R6" s="2"/>
      <c r="S6" s="2"/>
      <c r="T6" s="2"/>
      <c r="U6" s="56"/>
      <c r="V6" s="2"/>
      <c r="W6" s="51">
        <v>30</v>
      </c>
      <c r="X6" s="7"/>
      <c r="Y6" s="7"/>
      <c r="Z6" s="7"/>
      <c r="AA6" s="7"/>
      <c r="AB6" s="33"/>
      <c r="AC6" s="51">
        <f t="shared" si="4"/>
        <v>30</v>
      </c>
      <c r="AD6" s="7">
        <f t="shared" ref="AD6:AF13" si="22">SUM(X6)</f>
        <v>0</v>
      </c>
      <c r="AE6" s="7">
        <f t="shared" si="22"/>
        <v>0</v>
      </c>
      <c r="AF6" s="7">
        <f t="shared" si="22"/>
        <v>0</v>
      </c>
      <c r="AG6" s="49">
        <f t="shared" ref="AG6:AH31" si="23">SUM(AA6)</f>
        <v>0</v>
      </c>
      <c r="AH6" s="49">
        <f t="shared" si="23"/>
        <v>0</v>
      </c>
      <c r="AI6" s="48">
        <f t="shared" si="5"/>
        <v>30</v>
      </c>
      <c r="AJ6" s="57"/>
      <c r="AK6" s="2"/>
      <c r="AL6" s="2"/>
      <c r="AM6" s="2"/>
      <c r="AN6" s="2"/>
      <c r="AO6" s="2"/>
      <c r="AP6" s="56"/>
      <c r="AQ6" s="2"/>
      <c r="AR6" s="51">
        <v>10</v>
      </c>
      <c r="AS6" s="7"/>
      <c r="AT6" s="7"/>
      <c r="AU6" s="7"/>
      <c r="AV6" s="7"/>
      <c r="AW6" s="33">
        <v>20</v>
      </c>
      <c r="AX6" s="51">
        <f t="shared" si="6"/>
        <v>10</v>
      </c>
      <c r="AY6" s="7">
        <f t="shared" si="7"/>
        <v>0</v>
      </c>
      <c r="AZ6" s="7">
        <f t="shared" si="8"/>
        <v>0</v>
      </c>
      <c r="BA6" s="7">
        <f t="shared" si="9"/>
        <v>0</v>
      </c>
      <c r="BB6" s="49">
        <f t="shared" si="10"/>
        <v>0</v>
      </c>
      <c r="BC6" s="49">
        <f t="shared" si="10"/>
        <v>20</v>
      </c>
      <c r="BD6" s="48">
        <f t="shared" si="11"/>
        <v>10</v>
      </c>
      <c r="BE6" s="57"/>
      <c r="BF6" s="2"/>
      <c r="BG6" s="2"/>
      <c r="BH6" s="2"/>
      <c r="BI6" s="2"/>
      <c r="BJ6" s="2"/>
      <c r="BK6" s="56"/>
      <c r="BL6" s="2"/>
      <c r="BM6" s="51">
        <v>50</v>
      </c>
      <c r="BN6" s="7"/>
      <c r="BO6" s="7">
        <v>20</v>
      </c>
      <c r="BP6" s="7"/>
      <c r="BQ6" s="34"/>
      <c r="BR6" s="34"/>
      <c r="BS6" s="50">
        <f t="shared" si="12"/>
        <v>50</v>
      </c>
      <c r="BT6" s="49">
        <f t="shared" si="13"/>
        <v>20</v>
      </c>
      <c r="BU6" s="49">
        <f t="shared" si="14"/>
        <v>0</v>
      </c>
      <c r="BV6" s="49">
        <f t="shared" ref="BV6:BV31" si="24">SUM(BQ6:BR6)</f>
        <v>0</v>
      </c>
      <c r="BW6" s="48">
        <f t="shared" si="15"/>
        <v>70</v>
      </c>
      <c r="BX6" s="57"/>
      <c r="BY6" s="2"/>
      <c r="BZ6" s="2"/>
      <c r="CA6" s="2"/>
      <c r="CB6" s="56"/>
      <c r="CC6" s="2"/>
      <c r="CD6" s="51">
        <v>60</v>
      </c>
      <c r="CE6" s="7"/>
      <c r="CF6" s="7"/>
      <c r="CG6" s="34"/>
      <c r="CH6" s="50">
        <f t="shared" si="16"/>
        <v>60</v>
      </c>
      <c r="CI6" s="49">
        <f t="shared" si="17"/>
        <v>0</v>
      </c>
      <c r="CJ6" s="49">
        <f t="shared" si="18"/>
        <v>0</v>
      </c>
      <c r="CK6" s="49">
        <f t="shared" si="19"/>
        <v>0</v>
      </c>
      <c r="CL6" s="48">
        <f t="shared" si="20"/>
        <v>60</v>
      </c>
      <c r="CM6" s="57"/>
      <c r="CN6" s="2"/>
      <c r="CO6" s="2"/>
      <c r="CP6" s="2"/>
      <c r="CQ6" s="56"/>
      <c r="CR6" s="31" t="s">
        <v>55</v>
      </c>
    </row>
    <row r="7" spans="1:124">
      <c r="A7" s="32" t="s">
        <v>55</v>
      </c>
      <c r="B7" s="51">
        <v>20</v>
      </c>
      <c r="C7" s="7">
        <v>20</v>
      </c>
      <c r="D7" s="7">
        <v>20</v>
      </c>
      <c r="E7" s="7"/>
      <c r="F7" s="15"/>
      <c r="G7" s="15"/>
      <c r="H7" s="50">
        <f t="shared" si="0"/>
        <v>40</v>
      </c>
      <c r="I7" s="49">
        <f t="shared" si="1"/>
        <v>20</v>
      </c>
      <c r="J7" s="49"/>
      <c r="K7" s="49">
        <f t="shared" si="2"/>
        <v>0</v>
      </c>
      <c r="L7" s="49">
        <f t="shared" si="2"/>
        <v>0</v>
      </c>
      <c r="M7" s="16">
        <f t="shared" si="21"/>
        <v>0</v>
      </c>
      <c r="N7" s="48">
        <f t="shared" si="3"/>
        <v>60</v>
      </c>
      <c r="O7" s="57"/>
      <c r="P7" s="2"/>
      <c r="Q7" s="2"/>
      <c r="R7" s="2"/>
      <c r="S7" s="2"/>
      <c r="T7" s="2"/>
      <c r="U7" s="56"/>
      <c r="V7" s="2"/>
      <c r="W7" s="51">
        <v>10</v>
      </c>
      <c r="X7" s="7">
        <v>10</v>
      </c>
      <c r="Y7" s="7"/>
      <c r="Z7" s="7"/>
      <c r="AA7" s="7"/>
      <c r="AB7" s="33"/>
      <c r="AC7" s="51">
        <f t="shared" si="4"/>
        <v>10</v>
      </c>
      <c r="AD7" s="7">
        <f t="shared" si="22"/>
        <v>10</v>
      </c>
      <c r="AE7" s="7">
        <f t="shared" si="22"/>
        <v>0</v>
      </c>
      <c r="AF7" s="7">
        <f t="shared" si="22"/>
        <v>0</v>
      </c>
      <c r="AG7" s="49">
        <f t="shared" si="23"/>
        <v>0</v>
      </c>
      <c r="AH7" s="49">
        <f t="shared" si="23"/>
        <v>0</v>
      </c>
      <c r="AI7" s="48">
        <f t="shared" si="5"/>
        <v>20</v>
      </c>
      <c r="AJ7" s="57"/>
      <c r="AK7" s="2"/>
      <c r="AL7" s="2"/>
      <c r="AM7" s="2"/>
      <c r="AN7" s="2"/>
      <c r="AO7" s="2"/>
      <c r="AP7" s="56"/>
      <c r="AQ7" s="2"/>
      <c r="AR7" s="51">
        <v>70</v>
      </c>
      <c r="AS7" s="7">
        <v>40</v>
      </c>
      <c r="AT7" s="7"/>
      <c r="AU7" s="7">
        <v>40</v>
      </c>
      <c r="AV7" s="7"/>
      <c r="AW7" s="33"/>
      <c r="AX7" s="51">
        <f t="shared" si="6"/>
        <v>70</v>
      </c>
      <c r="AY7" s="7">
        <f t="shared" si="7"/>
        <v>40</v>
      </c>
      <c r="AZ7" s="7">
        <f t="shared" si="8"/>
        <v>0</v>
      </c>
      <c r="BA7" s="7">
        <f t="shared" si="9"/>
        <v>40</v>
      </c>
      <c r="BB7" s="49">
        <f t="shared" si="10"/>
        <v>0</v>
      </c>
      <c r="BC7" s="49">
        <f t="shared" si="10"/>
        <v>0</v>
      </c>
      <c r="BD7" s="48">
        <f t="shared" si="11"/>
        <v>150</v>
      </c>
      <c r="BE7" s="57"/>
      <c r="BF7" s="2"/>
      <c r="BG7" s="2"/>
      <c r="BH7" s="2"/>
      <c r="BI7" s="2"/>
      <c r="BJ7" s="2"/>
      <c r="BK7" s="56"/>
      <c r="BL7" s="2"/>
      <c r="BM7" s="51">
        <v>20</v>
      </c>
      <c r="BN7" s="7"/>
      <c r="BO7" s="7">
        <v>30</v>
      </c>
      <c r="BP7" s="7">
        <v>40</v>
      </c>
      <c r="BQ7" s="34">
        <v>20</v>
      </c>
      <c r="BR7" s="34"/>
      <c r="BS7" s="50">
        <f t="shared" si="12"/>
        <v>20</v>
      </c>
      <c r="BT7" s="49">
        <f t="shared" si="13"/>
        <v>30</v>
      </c>
      <c r="BU7" s="49">
        <f t="shared" si="14"/>
        <v>40</v>
      </c>
      <c r="BV7" s="49">
        <v>40</v>
      </c>
      <c r="BW7" s="48">
        <f t="shared" si="15"/>
        <v>110</v>
      </c>
      <c r="BX7" s="57"/>
      <c r="BY7" s="2"/>
      <c r="BZ7" s="2"/>
      <c r="CA7" s="2"/>
      <c r="CB7" s="56"/>
      <c r="CC7" s="2"/>
      <c r="CD7" s="51"/>
      <c r="CE7" s="7"/>
      <c r="CF7" s="7"/>
      <c r="CG7" s="34"/>
      <c r="CH7" s="50">
        <f t="shared" si="16"/>
        <v>0</v>
      </c>
      <c r="CI7" s="49">
        <f t="shared" si="17"/>
        <v>0</v>
      </c>
      <c r="CJ7" s="49">
        <f t="shared" si="18"/>
        <v>0</v>
      </c>
      <c r="CK7" s="49">
        <f t="shared" si="19"/>
        <v>0</v>
      </c>
      <c r="CL7" s="48">
        <f t="shared" si="20"/>
        <v>0</v>
      </c>
      <c r="CM7" s="57"/>
      <c r="CN7" s="2"/>
      <c r="CO7" s="2"/>
      <c r="CP7" s="2"/>
      <c r="CQ7" s="56"/>
      <c r="CR7" s="31" t="s">
        <v>54</v>
      </c>
    </row>
    <row r="8" spans="1:124">
      <c r="A8" s="32" t="s">
        <v>54</v>
      </c>
      <c r="B8" s="51"/>
      <c r="C8" s="7"/>
      <c r="D8" s="7"/>
      <c r="E8" s="7"/>
      <c r="F8" s="15"/>
      <c r="G8" s="15"/>
      <c r="H8" s="50">
        <f t="shared" si="0"/>
        <v>0</v>
      </c>
      <c r="I8" s="49">
        <f t="shared" si="1"/>
        <v>0</v>
      </c>
      <c r="J8" s="49"/>
      <c r="K8" s="49">
        <f t="shared" si="2"/>
        <v>0</v>
      </c>
      <c r="L8" s="49">
        <f t="shared" si="2"/>
        <v>0</v>
      </c>
      <c r="M8" s="16">
        <f t="shared" si="21"/>
        <v>0</v>
      </c>
      <c r="N8" s="48">
        <f t="shared" si="3"/>
        <v>0</v>
      </c>
      <c r="O8" s="57"/>
      <c r="P8" s="2"/>
      <c r="Q8" s="2"/>
      <c r="R8" s="2"/>
      <c r="S8" s="2"/>
      <c r="T8" s="2"/>
      <c r="U8" s="56"/>
      <c r="V8" s="2"/>
      <c r="W8" s="51"/>
      <c r="X8" s="7"/>
      <c r="Y8" s="7"/>
      <c r="Z8" s="7"/>
      <c r="AA8" s="7"/>
      <c r="AB8" s="33"/>
      <c r="AC8" s="51">
        <f t="shared" si="4"/>
        <v>0</v>
      </c>
      <c r="AD8" s="7">
        <f t="shared" si="22"/>
        <v>0</v>
      </c>
      <c r="AE8" s="7">
        <f t="shared" si="22"/>
        <v>0</v>
      </c>
      <c r="AF8" s="7">
        <f t="shared" si="22"/>
        <v>0</v>
      </c>
      <c r="AG8" s="49">
        <f t="shared" si="23"/>
        <v>0</v>
      </c>
      <c r="AH8" s="49">
        <f t="shared" si="23"/>
        <v>0</v>
      </c>
      <c r="AI8" s="48">
        <f t="shared" si="5"/>
        <v>0</v>
      </c>
      <c r="AJ8" s="57"/>
      <c r="AK8" s="2"/>
      <c r="AL8" s="2"/>
      <c r="AM8" s="2"/>
      <c r="AN8" s="2"/>
      <c r="AO8" s="2"/>
      <c r="AP8" s="56"/>
      <c r="AQ8" s="2"/>
      <c r="AR8" s="51">
        <v>40</v>
      </c>
      <c r="AS8" s="7"/>
      <c r="AT8" s="7"/>
      <c r="AU8" s="7"/>
      <c r="AV8" s="7"/>
      <c r="AW8" s="33">
        <v>20</v>
      </c>
      <c r="AX8" s="51">
        <f t="shared" si="6"/>
        <v>40</v>
      </c>
      <c r="AY8" s="7">
        <f t="shared" si="7"/>
        <v>0</v>
      </c>
      <c r="AZ8" s="7">
        <f t="shared" si="8"/>
        <v>0</v>
      </c>
      <c r="BA8" s="7">
        <f t="shared" si="9"/>
        <v>0</v>
      </c>
      <c r="BB8" s="49">
        <f t="shared" si="10"/>
        <v>0</v>
      </c>
      <c r="BC8" s="49">
        <f t="shared" si="10"/>
        <v>20</v>
      </c>
      <c r="BD8" s="48">
        <f t="shared" si="11"/>
        <v>40</v>
      </c>
      <c r="BE8" s="57"/>
      <c r="BF8" s="2"/>
      <c r="BG8" s="2"/>
      <c r="BH8" s="2"/>
      <c r="BI8" s="2"/>
      <c r="BJ8" s="2"/>
      <c r="BK8" s="56"/>
      <c r="BL8" s="2"/>
      <c r="BM8" s="51"/>
      <c r="BN8" s="7"/>
      <c r="BO8" s="7"/>
      <c r="BP8" s="7"/>
      <c r="BQ8" s="34"/>
      <c r="BR8" s="34"/>
      <c r="BS8" s="50">
        <f t="shared" si="12"/>
        <v>0</v>
      </c>
      <c r="BT8" s="49">
        <f t="shared" si="13"/>
        <v>0</v>
      </c>
      <c r="BU8" s="49">
        <f t="shared" si="14"/>
        <v>0</v>
      </c>
      <c r="BV8" s="49">
        <f t="shared" si="24"/>
        <v>0</v>
      </c>
      <c r="BW8" s="48">
        <f t="shared" si="15"/>
        <v>0</v>
      </c>
      <c r="BX8" s="57"/>
      <c r="BY8" s="2"/>
      <c r="BZ8" s="2"/>
      <c r="CA8" s="2"/>
      <c r="CB8" s="56"/>
      <c r="CC8" s="2"/>
      <c r="CD8" s="51"/>
      <c r="CE8" s="7"/>
      <c r="CF8" s="7"/>
      <c r="CG8" s="34"/>
      <c r="CH8" s="50">
        <f t="shared" si="16"/>
        <v>0</v>
      </c>
      <c r="CI8" s="49">
        <f t="shared" si="17"/>
        <v>0</v>
      </c>
      <c r="CJ8" s="49">
        <f t="shared" si="18"/>
        <v>0</v>
      </c>
      <c r="CK8" s="49">
        <f t="shared" si="19"/>
        <v>0</v>
      </c>
      <c r="CL8" s="48">
        <f t="shared" si="20"/>
        <v>0</v>
      </c>
      <c r="CM8" s="57"/>
      <c r="CN8" s="2"/>
      <c r="CO8" s="2"/>
      <c r="CP8" s="2"/>
      <c r="CQ8" s="56"/>
      <c r="CR8" s="31" t="s">
        <v>53</v>
      </c>
    </row>
    <row r="9" spans="1:124">
      <c r="A9" s="32" t="s">
        <v>53</v>
      </c>
      <c r="B9" s="51"/>
      <c r="C9" s="7"/>
      <c r="D9" s="7">
        <v>10</v>
      </c>
      <c r="E9" s="7"/>
      <c r="F9" s="15"/>
      <c r="G9" s="15"/>
      <c r="H9" s="50">
        <f t="shared" si="0"/>
        <v>0</v>
      </c>
      <c r="I9" s="49">
        <f t="shared" si="1"/>
        <v>10</v>
      </c>
      <c r="J9" s="49"/>
      <c r="K9" s="49">
        <f t="shared" si="2"/>
        <v>0</v>
      </c>
      <c r="L9" s="49">
        <f t="shared" si="2"/>
        <v>0</v>
      </c>
      <c r="M9" s="16">
        <f t="shared" si="21"/>
        <v>0</v>
      </c>
      <c r="N9" s="48">
        <f t="shared" si="3"/>
        <v>10</v>
      </c>
      <c r="O9" s="57"/>
      <c r="P9" s="2"/>
      <c r="Q9" s="2"/>
      <c r="R9" s="2"/>
      <c r="S9" s="2"/>
      <c r="T9" s="2"/>
      <c r="U9" s="56"/>
      <c r="V9" s="2"/>
      <c r="W9" s="51">
        <v>10</v>
      </c>
      <c r="X9" s="7"/>
      <c r="Y9" s="7"/>
      <c r="Z9" s="7"/>
      <c r="AA9" s="7"/>
      <c r="AB9" s="33"/>
      <c r="AC9" s="51">
        <f t="shared" si="4"/>
        <v>10</v>
      </c>
      <c r="AD9" s="7">
        <f t="shared" si="22"/>
        <v>0</v>
      </c>
      <c r="AE9" s="7">
        <f t="shared" si="22"/>
        <v>0</v>
      </c>
      <c r="AF9" s="7">
        <f t="shared" si="22"/>
        <v>0</v>
      </c>
      <c r="AG9" s="49">
        <f t="shared" si="23"/>
        <v>0</v>
      </c>
      <c r="AH9" s="49">
        <f t="shared" si="23"/>
        <v>0</v>
      </c>
      <c r="AI9" s="48">
        <f t="shared" si="5"/>
        <v>10</v>
      </c>
      <c r="AJ9" s="57"/>
      <c r="AK9" s="2"/>
      <c r="AL9" s="2"/>
      <c r="AM9" s="2"/>
      <c r="AN9" s="2"/>
      <c r="AO9" s="2"/>
      <c r="AP9" s="56"/>
      <c r="AQ9" s="2"/>
      <c r="AR9" s="51"/>
      <c r="AS9" s="7"/>
      <c r="AT9" s="7"/>
      <c r="AU9" s="7"/>
      <c r="AV9" s="7"/>
      <c r="AW9" s="33"/>
      <c r="AX9" s="51">
        <f t="shared" si="6"/>
        <v>0</v>
      </c>
      <c r="AY9" s="7">
        <f t="shared" si="7"/>
        <v>0</v>
      </c>
      <c r="AZ9" s="7">
        <f t="shared" si="8"/>
        <v>0</v>
      </c>
      <c r="BA9" s="7">
        <f t="shared" si="9"/>
        <v>0</v>
      </c>
      <c r="BB9" s="49">
        <f t="shared" si="10"/>
        <v>0</v>
      </c>
      <c r="BC9" s="49">
        <f t="shared" si="10"/>
        <v>0</v>
      </c>
      <c r="BD9" s="48">
        <f t="shared" si="11"/>
        <v>0</v>
      </c>
      <c r="BE9" s="57"/>
      <c r="BF9" s="2"/>
      <c r="BG9" s="2"/>
      <c r="BH9" s="2"/>
      <c r="BI9" s="2"/>
      <c r="BJ9" s="2"/>
      <c r="BK9" s="56"/>
      <c r="BL9" s="2"/>
      <c r="BM9" s="51"/>
      <c r="BN9" s="7"/>
      <c r="BO9" s="7"/>
      <c r="BP9" s="7"/>
      <c r="BQ9" s="34"/>
      <c r="BR9" s="34"/>
      <c r="BS9" s="50">
        <f t="shared" si="12"/>
        <v>0</v>
      </c>
      <c r="BT9" s="49">
        <f t="shared" si="13"/>
        <v>0</v>
      </c>
      <c r="BU9" s="49">
        <f t="shared" si="14"/>
        <v>0</v>
      </c>
      <c r="BV9" s="49">
        <f t="shared" si="24"/>
        <v>0</v>
      </c>
      <c r="BW9" s="48">
        <f t="shared" si="15"/>
        <v>0</v>
      </c>
      <c r="BX9" s="57"/>
      <c r="BY9" s="2"/>
      <c r="BZ9" s="2"/>
      <c r="CA9" s="2"/>
      <c r="CB9" s="56"/>
      <c r="CC9" s="2"/>
      <c r="CD9" s="51"/>
      <c r="CE9" s="7"/>
      <c r="CF9" s="7"/>
      <c r="CG9" s="34"/>
      <c r="CH9" s="50">
        <f t="shared" si="16"/>
        <v>0</v>
      </c>
      <c r="CI9" s="49">
        <f t="shared" si="17"/>
        <v>0</v>
      </c>
      <c r="CJ9" s="49">
        <f t="shared" si="18"/>
        <v>0</v>
      </c>
      <c r="CK9" s="49">
        <f t="shared" si="19"/>
        <v>0</v>
      </c>
      <c r="CL9" s="48">
        <f t="shared" si="20"/>
        <v>0</v>
      </c>
      <c r="CM9" s="57"/>
      <c r="CN9" s="2"/>
      <c r="CO9" s="2"/>
      <c r="CP9" s="2"/>
      <c r="CQ9" s="56"/>
      <c r="CR9" s="31" t="s">
        <v>52</v>
      </c>
    </row>
    <row r="10" spans="1:124">
      <c r="A10" s="32" t="s">
        <v>52</v>
      </c>
      <c r="B10" s="51"/>
      <c r="C10" s="7"/>
      <c r="D10" s="7"/>
      <c r="E10" s="7"/>
      <c r="F10" s="15"/>
      <c r="G10" s="15"/>
      <c r="H10" s="50">
        <f t="shared" si="0"/>
        <v>0</v>
      </c>
      <c r="I10" s="49">
        <f t="shared" si="1"/>
        <v>0</v>
      </c>
      <c r="J10" s="49"/>
      <c r="K10" s="49">
        <f t="shared" si="2"/>
        <v>0</v>
      </c>
      <c r="L10" s="49">
        <f t="shared" si="2"/>
        <v>0</v>
      </c>
      <c r="M10" s="16">
        <f t="shared" si="21"/>
        <v>0</v>
      </c>
      <c r="N10" s="48">
        <f t="shared" si="3"/>
        <v>0</v>
      </c>
      <c r="O10" s="57"/>
      <c r="P10" s="2"/>
      <c r="Q10" s="2"/>
      <c r="R10" s="2"/>
      <c r="S10" s="2"/>
      <c r="T10" s="2"/>
      <c r="U10" s="56"/>
      <c r="V10" s="2"/>
      <c r="W10" s="51"/>
      <c r="X10" s="7"/>
      <c r="Y10" s="7"/>
      <c r="Z10" s="7"/>
      <c r="AA10" s="7"/>
      <c r="AB10" s="33"/>
      <c r="AC10" s="51">
        <f t="shared" si="4"/>
        <v>0</v>
      </c>
      <c r="AD10" s="7">
        <f t="shared" si="22"/>
        <v>0</v>
      </c>
      <c r="AE10" s="7">
        <f t="shared" si="22"/>
        <v>0</v>
      </c>
      <c r="AF10" s="7">
        <f t="shared" si="22"/>
        <v>0</v>
      </c>
      <c r="AG10" s="49">
        <f t="shared" si="23"/>
        <v>0</v>
      </c>
      <c r="AH10" s="49">
        <f t="shared" si="23"/>
        <v>0</v>
      </c>
      <c r="AI10" s="48">
        <f t="shared" si="5"/>
        <v>0</v>
      </c>
      <c r="AJ10" s="57"/>
      <c r="AK10" s="2"/>
      <c r="AL10" s="2"/>
      <c r="AM10" s="2"/>
      <c r="AN10" s="2"/>
      <c r="AO10" s="2"/>
      <c r="AP10" s="56"/>
      <c r="AQ10" s="2"/>
      <c r="AR10" s="51"/>
      <c r="AS10" s="7"/>
      <c r="AT10" s="7"/>
      <c r="AU10" s="7"/>
      <c r="AV10" s="7"/>
      <c r="AW10" s="33"/>
      <c r="AX10" s="51">
        <f t="shared" si="6"/>
        <v>0</v>
      </c>
      <c r="AY10" s="7">
        <f t="shared" si="7"/>
        <v>0</v>
      </c>
      <c r="AZ10" s="7">
        <f t="shared" si="8"/>
        <v>0</v>
      </c>
      <c r="BA10" s="7">
        <f t="shared" si="9"/>
        <v>0</v>
      </c>
      <c r="BB10" s="49">
        <f t="shared" si="10"/>
        <v>0</v>
      </c>
      <c r="BC10" s="49">
        <f t="shared" si="10"/>
        <v>0</v>
      </c>
      <c r="BD10" s="48">
        <f t="shared" si="11"/>
        <v>0</v>
      </c>
      <c r="BE10" s="57"/>
      <c r="BF10" s="2"/>
      <c r="BG10" s="2"/>
      <c r="BH10" s="2"/>
      <c r="BI10" s="2"/>
      <c r="BJ10" s="2"/>
      <c r="BK10" s="56"/>
      <c r="BL10" s="2"/>
      <c r="BM10" s="51"/>
      <c r="BN10" s="7"/>
      <c r="BO10" s="7">
        <v>10</v>
      </c>
      <c r="BP10" s="7"/>
      <c r="BQ10" s="34"/>
      <c r="BR10" s="34"/>
      <c r="BS10" s="50">
        <f t="shared" si="12"/>
        <v>0</v>
      </c>
      <c r="BT10" s="49">
        <f t="shared" si="13"/>
        <v>10</v>
      </c>
      <c r="BU10" s="49">
        <f t="shared" si="14"/>
        <v>0</v>
      </c>
      <c r="BV10" s="49">
        <f t="shared" si="24"/>
        <v>0</v>
      </c>
      <c r="BW10" s="48">
        <f t="shared" si="15"/>
        <v>10</v>
      </c>
      <c r="BX10" s="57"/>
      <c r="BY10" s="2"/>
      <c r="BZ10" s="2"/>
      <c r="CA10" s="2"/>
      <c r="CB10" s="56"/>
      <c r="CC10" s="2"/>
      <c r="CD10" s="51">
        <v>20</v>
      </c>
      <c r="CE10" s="7"/>
      <c r="CF10" s="7"/>
      <c r="CG10" s="34"/>
      <c r="CH10" s="50">
        <f t="shared" si="16"/>
        <v>20</v>
      </c>
      <c r="CI10" s="49">
        <f t="shared" si="17"/>
        <v>0</v>
      </c>
      <c r="CJ10" s="49">
        <f t="shared" si="18"/>
        <v>0</v>
      </c>
      <c r="CK10" s="49">
        <f t="shared" si="19"/>
        <v>0</v>
      </c>
      <c r="CL10" s="48">
        <f t="shared" si="20"/>
        <v>20</v>
      </c>
      <c r="CM10" s="57"/>
      <c r="CN10" s="2"/>
      <c r="CO10" s="2"/>
      <c r="CP10" s="2"/>
      <c r="CQ10" s="56"/>
      <c r="CR10" s="31" t="s">
        <v>51</v>
      </c>
    </row>
    <row r="11" spans="1:124" ht="15" thickBot="1">
      <c r="A11" s="32" t="s">
        <v>51</v>
      </c>
      <c r="B11" s="51">
        <v>35</v>
      </c>
      <c r="C11" s="7">
        <v>15</v>
      </c>
      <c r="D11" s="7">
        <v>35</v>
      </c>
      <c r="E11" s="7"/>
      <c r="F11" s="15"/>
      <c r="G11" s="15"/>
      <c r="H11" s="50">
        <f t="shared" si="0"/>
        <v>50</v>
      </c>
      <c r="I11" s="49">
        <f t="shared" si="1"/>
        <v>35</v>
      </c>
      <c r="J11" s="49"/>
      <c r="K11" s="49">
        <f t="shared" si="2"/>
        <v>0</v>
      </c>
      <c r="L11" s="49">
        <f t="shared" si="2"/>
        <v>0</v>
      </c>
      <c r="M11" s="16">
        <f t="shared" si="21"/>
        <v>0</v>
      </c>
      <c r="N11" s="48">
        <f t="shared" si="3"/>
        <v>85</v>
      </c>
      <c r="O11" s="57"/>
      <c r="P11" s="2"/>
      <c r="Q11" s="2"/>
      <c r="R11" s="2"/>
      <c r="S11" s="2"/>
      <c r="T11" s="2"/>
      <c r="U11" s="56"/>
      <c r="V11" s="2"/>
      <c r="W11" s="51">
        <v>40</v>
      </c>
      <c r="X11" s="7">
        <v>20</v>
      </c>
      <c r="Y11" s="7"/>
      <c r="Z11" s="7">
        <v>20</v>
      </c>
      <c r="AA11" s="7"/>
      <c r="AB11" s="33"/>
      <c r="AC11" s="51">
        <f t="shared" si="4"/>
        <v>40</v>
      </c>
      <c r="AD11" s="7">
        <f t="shared" si="22"/>
        <v>20</v>
      </c>
      <c r="AE11" s="7">
        <f t="shared" si="22"/>
        <v>0</v>
      </c>
      <c r="AF11" s="7">
        <f t="shared" si="22"/>
        <v>20</v>
      </c>
      <c r="AG11" s="49">
        <f t="shared" si="23"/>
        <v>0</v>
      </c>
      <c r="AH11" s="49">
        <f t="shared" si="23"/>
        <v>0</v>
      </c>
      <c r="AI11" s="48">
        <f t="shared" si="5"/>
        <v>80</v>
      </c>
      <c r="AJ11" s="57"/>
      <c r="AK11" s="2"/>
      <c r="AL11" s="2"/>
      <c r="AM11" s="2"/>
      <c r="AN11" s="2"/>
      <c r="AO11" s="2"/>
      <c r="AP11" s="56"/>
      <c r="AQ11" s="2"/>
      <c r="AR11" s="51">
        <v>20</v>
      </c>
      <c r="AS11" s="7"/>
      <c r="AT11" s="7"/>
      <c r="AU11" s="7"/>
      <c r="AV11" s="7"/>
      <c r="AW11" s="33"/>
      <c r="AX11" s="51">
        <f t="shared" si="6"/>
        <v>20</v>
      </c>
      <c r="AY11" s="7">
        <f t="shared" si="7"/>
        <v>0</v>
      </c>
      <c r="AZ11" s="7">
        <f t="shared" si="8"/>
        <v>0</v>
      </c>
      <c r="BA11" s="7">
        <f t="shared" si="9"/>
        <v>0</v>
      </c>
      <c r="BB11" s="49">
        <f t="shared" si="10"/>
        <v>0</v>
      </c>
      <c r="BC11" s="49">
        <f t="shared" si="10"/>
        <v>0</v>
      </c>
      <c r="BD11" s="48">
        <f t="shared" si="11"/>
        <v>20</v>
      </c>
      <c r="BE11" s="57"/>
      <c r="BF11" s="2"/>
      <c r="BG11" s="2"/>
      <c r="BH11" s="2"/>
      <c r="BI11" s="2"/>
      <c r="BJ11" s="2"/>
      <c r="BK11" s="56"/>
      <c r="BL11" s="2"/>
      <c r="BM11" s="51">
        <v>10</v>
      </c>
      <c r="BN11" s="7"/>
      <c r="BO11" s="7"/>
      <c r="BP11" s="7">
        <v>20</v>
      </c>
      <c r="BQ11" s="34"/>
      <c r="BR11" s="34"/>
      <c r="BS11" s="50">
        <f t="shared" si="12"/>
        <v>10</v>
      </c>
      <c r="BT11" s="49">
        <f t="shared" si="13"/>
        <v>0</v>
      </c>
      <c r="BU11" s="49">
        <f t="shared" si="14"/>
        <v>20</v>
      </c>
      <c r="BV11" s="49">
        <f t="shared" si="24"/>
        <v>0</v>
      </c>
      <c r="BW11" s="48">
        <f t="shared" si="15"/>
        <v>30</v>
      </c>
      <c r="BX11" s="57"/>
      <c r="BY11" s="2"/>
      <c r="BZ11" s="2"/>
      <c r="CA11" s="2"/>
      <c r="CB11" s="56"/>
      <c r="CC11" s="2"/>
      <c r="CD11" s="51">
        <v>15</v>
      </c>
      <c r="CE11" s="7"/>
      <c r="CF11" s="7"/>
      <c r="CG11" s="34"/>
      <c r="CH11" s="50">
        <f t="shared" si="16"/>
        <v>15</v>
      </c>
      <c r="CI11" s="49">
        <f t="shared" si="17"/>
        <v>0</v>
      </c>
      <c r="CJ11" s="49">
        <f t="shared" si="18"/>
        <v>0</v>
      </c>
      <c r="CK11" s="49">
        <f t="shared" si="19"/>
        <v>0</v>
      </c>
      <c r="CL11" s="48">
        <f t="shared" si="20"/>
        <v>15</v>
      </c>
      <c r="CM11" s="57"/>
      <c r="CN11" s="2"/>
      <c r="CO11" s="2"/>
      <c r="CP11" s="2"/>
      <c r="CQ11" s="56"/>
      <c r="CR11" s="31" t="s">
        <v>50</v>
      </c>
    </row>
    <row r="12" spans="1:124">
      <c r="A12" s="32" t="s">
        <v>50</v>
      </c>
      <c r="B12" s="51"/>
      <c r="C12" s="7"/>
      <c r="D12" s="7"/>
      <c r="E12" s="7"/>
      <c r="F12" s="15"/>
      <c r="G12" s="15"/>
      <c r="H12" s="50">
        <f t="shared" si="0"/>
        <v>0</v>
      </c>
      <c r="I12" s="49">
        <f t="shared" si="1"/>
        <v>0</v>
      </c>
      <c r="J12" s="49"/>
      <c r="K12" s="49">
        <f t="shared" si="2"/>
        <v>0</v>
      </c>
      <c r="L12" s="49">
        <f t="shared" si="2"/>
        <v>0</v>
      </c>
      <c r="M12" s="16">
        <f t="shared" si="21"/>
        <v>0</v>
      </c>
      <c r="N12" s="48">
        <f t="shared" si="3"/>
        <v>0</v>
      </c>
      <c r="O12" s="60" t="s">
        <v>19</v>
      </c>
      <c r="P12" s="59"/>
      <c r="Q12" s="59"/>
      <c r="R12" s="59"/>
      <c r="S12" s="59"/>
      <c r="T12" s="59"/>
      <c r="U12" s="58"/>
      <c r="V12" s="2"/>
      <c r="W12" s="51"/>
      <c r="X12" s="7">
        <v>20</v>
      </c>
      <c r="Y12" s="7"/>
      <c r="Z12" s="7"/>
      <c r="AA12" s="7"/>
      <c r="AB12" s="33"/>
      <c r="AC12" s="51">
        <f t="shared" si="4"/>
        <v>0</v>
      </c>
      <c r="AD12" s="7">
        <f t="shared" si="22"/>
        <v>20</v>
      </c>
      <c r="AE12" s="7">
        <f t="shared" si="22"/>
        <v>0</v>
      </c>
      <c r="AF12" s="7">
        <f t="shared" si="22"/>
        <v>0</v>
      </c>
      <c r="AG12" s="49">
        <f t="shared" si="23"/>
        <v>0</v>
      </c>
      <c r="AH12" s="49">
        <f t="shared" si="23"/>
        <v>0</v>
      </c>
      <c r="AI12" s="48">
        <f t="shared" si="5"/>
        <v>20</v>
      </c>
      <c r="AJ12" s="60" t="s">
        <v>19</v>
      </c>
      <c r="AK12" s="59"/>
      <c r="AL12" s="59"/>
      <c r="AM12" s="59"/>
      <c r="AN12" s="59"/>
      <c r="AO12" s="59"/>
      <c r="AP12" s="58"/>
      <c r="AQ12" s="2"/>
      <c r="AR12" s="51"/>
      <c r="AS12" s="7">
        <v>40</v>
      </c>
      <c r="AT12" s="7"/>
      <c r="AU12" s="7"/>
      <c r="AV12" s="7"/>
      <c r="AW12" s="33"/>
      <c r="AX12" s="51">
        <f t="shared" si="6"/>
        <v>0</v>
      </c>
      <c r="AY12" s="7">
        <f t="shared" si="7"/>
        <v>40</v>
      </c>
      <c r="AZ12" s="7">
        <f t="shared" si="8"/>
        <v>0</v>
      </c>
      <c r="BA12" s="7">
        <f t="shared" si="9"/>
        <v>0</v>
      </c>
      <c r="BB12" s="49">
        <f t="shared" si="10"/>
        <v>0</v>
      </c>
      <c r="BC12" s="49">
        <f t="shared" si="10"/>
        <v>0</v>
      </c>
      <c r="BD12" s="48">
        <f t="shared" si="11"/>
        <v>40</v>
      </c>
      <c r="BE12" s="60" t="s">
        <v>19</v>
      </c>
      <c r="BF12" s="59"/>
      <c r="BG12" s="59"/>
      <c r="BH12" s="59"/>
      <c r="BI12" s="59"/>
      <c r="BJ12" s="59"/>
      <c r="BK12" s="58"/>
      <c r="BL12" s="2"/>
      <c r="BM12" s="51">
        <v>10</v>
      </c>
      <c r="BN12" s="7"/>
      <c r="BO12" s="7"/>
      <c r="BP12" s="7"/>
      <c r="BQ12" s="34"/>
      <c r="BR12" s="34"/>
      <c r="BS12" s="50">
        <f t="shared" si="12"/>
        <v>10</v>
      </c>
      <c r="BT12" s="49">
        <f t="shared" si="13"/>
        <v>0</v>
      </c>
      <c r="BU12" s="49">
        <f t="shared" si="14"/>
        <v>0</v>
      </c>
      <c r="BV12" s="49">
        <f t="shared" si="24"/>
        <v>0</v>
      </c>
      <c r="BW12" s="48">
        <f t="shared" si="15"/>
        <v>10</v>
      </c>
      <c r="BX12" s="60" t="s">
        <v>19</v>
      </c>
      <c r="BY12" s="59"/>
      <c r="BZ12" s="59"/>
      <c r="CA12" s="59"/>
      <c r="CB12" s="58"/>
      <c r="CC12" s="2"/>
      <c r="CD12" s="51"/>
      <c r="CE12" s="7"/>
      <c r="CF12" s="7"/>
      <c r="CG12" s="34"/>
      <c r="CH12" s="50">
        <f t="shared" si="16"/>
        <v>0</v>
      </c>
      <c r="CI12" s="49">
        <f t="shared" si="17"/>
        <v>0</v>
      </c>
      <c r="CJ12" s="49">
        <f t="shared" si="18"/>
        <v>0</v>
      </c>
      <c r="CK12" s="49">
        <f t="shared" si="19"/>
        <v>0</v>
      </c>
      <c r="CL12" s="48">
        <f t="shared" si="20"/>
        <v>0</v>
      </c>
      <c r="CM12" s="60" t="s">
        <v>19</v>
      </c>
      <c r="CN12" s="59"/>
      <c r="CO12" s="59"/>
      <c r="CP12" s="59"/>
      <c r="CQ12" s="58"/>
      <c r="CR12" s="31" t="s">
        <v>49</v>
      </c>
    </row>
    <row r="13" spans="1:124" ht="15" thickBot="1">
      <c r="A13" s="32" t="s">
        <v>49</v>
      </c>
      <c r="B13" s="51"/>
      <c r="C13" s="7"/>
      <c r="D13" s="7"/>
      <c r="E13" s="7"/>
      <c r="F13" s="15"/>
      <c r="G13" s="15"/>
      <c r="H13" s="50">
        <f t="shared" si="0"/>
        <v>0</v>
      </c>
      <c r="I13" s="49">
        <f t="shared" si="1"/>
        <v>0</v>
      </c>
      <c r="J13" s="49"/>
      <c r="K13" s="49">
        <f t="shared" si="2"/>
        <v>0</v>
      </c>
      <c r="L13" s="49">
        <f t="shared" si="2"/>
        <v>0</v>
      </c>
      <c r="M13" s="16">
        <f t="shared" si="21"/>
        <v>0</v>
      </c>
      <c r="N13" s="48">
        <f t="shared" si="3"/>
        <v>0</v>
      </c>
      <c r="O13" s="63">
        <f t="shared" ref="O13:U13" si="25">SUM(H5:H13)</f>
        <v>380</v>
      </c>
      <c r="P13" s="62">
        <f t="shared" si="25"/>
        <v>155</v>
      </c>
      <c r="Q13" s="62">
        <f t="shared" si="25"/>
        <v>0</v>
      </c>
      <c r="R13" s="62">
        <f t="shared" si="25"/>
        <v>0</v>
      </c>
      <c r="S13" s="62">
        <f t="shared" si="25"/>
        <v>0</v>
      </c>
      <c r="T13" s="91">
        <f t="shared" si="25"/>
        <v>0</v>
      </c>
      <c r="U13" s="61">
        <f t="shared" si="25"/>
        <v>535</v>
      </c>
      <c r="V13" s="2"/>
      <c r="W13" s="51"/>
      <c r="X13" s="7">
        <v>20</v>
      </c>
      <c r="Y13" s="7"/>
      <c r="Z13" s="7"/>
      <c r="AA13" s="7"/>
      <c r="AB13" s="33"/>
      <c r="AC13" s="51">
        <f t="shared" si="4"/>
        <v>0</v>
      </c>
      <c r="AD13" s="7">
        <f t="shared" si="22"/>
        <v>20</v>
      </c>
      <c r="AE13" s="7">
        <f t="shared" si="22"/>
        <v>0</v>
      </c>
      <c r="AF13" s="7">
        <f t="shared" si="22"/>
        <v>0</v>
      </c>
      <c r="AG13" s="49">
        <f t="shared" si="23"/>
        <v>0</v>
      </c>
      <c r="AH13" s="49">
        <f t="shared" si="23"/>
        <v>0</v>
      </c>
      <c r="AI13" s="48">
        <f t="shared" si="5"/>
        <v>20</v>
      </c>
      <c r="AJ13" s="63">
        <f t="shared" ref="AJ13:AP13" si="26">SUM(AC5:AC13)</f>
        <v>140</v>
      </c>
      <c r="AK13" s="62">
        <f t="shared" si="26"/>
        <v>80</v>
      </c>
      <c r="AL13" s="62">
        <f t="shared" si="26"/>
        <v>0</v>
      </c>
      <c r="AM13" s="62">
        <f t="shared" si="26"/>
        <v>60</v>
      </c>
      <c r="AN13" s="91">
        <f t="shared" si="26"/>
        <v>0</v>
      </c>
      <c r="AO13" s="91">
        <f t="shared" si="26"/>
        <v>0</v>
      </c>
      <c r="AP13" s="61">
        <f t="shared" si="26"/>
        <v>280</v>
      </c>
      <c r="AQ13" s="2"/>
      <c r="AR13" s="51"/>
      <c r="AS13" s="7">
        <v>10</v>
      </c>
      <c r="AT13" s="7"/>
      <c r="AU13" s="7"/>
      <c r="AV13" s="7"/>
      <c r="AW13" s="33"/>
      <c r="AX13" s="51">
        <f t="shared" si="6"/>
        <v>0</v>
      </c>
      <c r="AY13" s="7">
        <f t="shared" si="7"/>
        <v>10</v>
      </c>
      <c r="AZ13" s="7">
        <f t="shared" si="8"/>
        <v>0</v>
      </c>
      <c r="BA13" s="7">
        <f t="shared" si="9"/>
        <v>0</v>
      </c>
      <c r="BB13" s="49">
        <f t="shared" si="10"/>
        <v>0</v>
      </c>
      <c r="BC13" s="49">
        <f t="shared" si="10"/>
        <v>0</v>
      </c>
      <c r="BD13" s="48">
        <f t="shared" si="11"/>
        <v>10</v>
      </c>
      <c r="BE13" s="63">
        <f t="shared" ref="BE13:BK13" si="27">SUM(AX5:AX13)</f>
        <v>220</v>
      </c>
      <c r="BF13" s="62">
        <f t="shared" si="27"/>
        <v>90</v>
      </c>
      <c r="BG13" s="62">
        <f t="shared" si="27"/>
        <v>0</v>
      </c>
      <c r="BH13" s="62">
        <f t="shared" si="27"/>
        <v>40</v>
      </c>
      <c r="BI13" s="91">
        <f t="shared" si="27"/>
        <v>0</v>
      </c>
      <c r="BJ13" s="91">
        <f t="shared" si="27"/>
        <v>40</v>
      </c>
      <c r="BK13" s="61">
        <f t="shared" si="27"/>
        <v>350</v>
      </c>
      <c r="BL13" s="2"/>
      <c r="BM13" s="51">
        <v>10</v>
      </c>
      <c r="BN13" s="7"/>
      <c r="BO13" s="7"/>
      <c r="BP13" s="7"/>
      <c r="BQ13" s="34"/>
      <c r="BR13" s="34"/>
      <c r="BS13" s="50">
        <f t="shared" si="12"/>
        <v>10</v>
      </c>
      <c r="BT13" s="49">
        <f t="shared" si="13"/>
        <v>0</v>
      </c>
      <c r="BU13" s="49">
        <f t="shared" si="14"/>
        <v>0</v>
      </c>
      <c r="BV13" s="49">
        <f t="shared" si="24"/>
        <v>0</v>
      </c>
      <c r="BW13" s="48">
        <f t="shared" si="15"/>
        <v>10</v>
      </c>
      <c r="BX13" s="63">
        <f>SUM(BS5:BS13)</f>
        <v>170</v>
      </c>
      <c r="BY13" s="62">
        <f>SUM(BT5:BT13)</f>
        <v>60</v>
      </c>
      <c r="BZ13" s="62">
        <f>SUM(BU5:BU13)</f>
        <v>120</v>
      </c>
      <c r="CA13" s="62">
        <f>SUM(BV5:BV13)</f>
        <v>160</v>
      </c>
      <c r="CB13" s="61">
        <f>SUM(BW5:BW13)</f>
        <v>450</v>
      </c>
      <c r="CC13" s="2"/>
      <c r="CD13" s="51">
        <v>20</v>
      </c>
      <c r="CE13" s="7"/>
      <c r="CF13" s="7"/>
      <c r="CG13" s="34"/>
      <c r="CH13" s="50">
        <f t="shared" si="16"/>
        <v>20</v>
      </c>
      <c r="CI13" s="49">
        <f t="shared" si="17"/>
        <v>0</v>
      </c>
      <c r="CJ13" s="49">
        <f t="shared" si="18"/>
        <v>0</v>
      </c>
      <c r="CK13" s="49">
        <f t="shared" si="19"/>
        <v>0</v>
      </c>
      <c r="CL13" s="48">
        <f t="shared" si="20"/>
        <v>20</v>
      </c>
      <c r="CM13" s="63">
        <f>SUM(CH5:CH13)</f>
        <v>295</v>
      </c>
      <c r="CN13" s="62">
        <f>SUM(CI5:CI13)</f>
        <v>0</v>
      </c>
      <c r="CO13" s="62">
        <f>SUM(CJ5:CJ13)</f>
        <v>0</v>
      </c>
      <c r="CP13" s="62">
        <f>SUM(CK5:CK13)</f>
        <v>0</v>
      </c>
      <c r="CQ13" s="61">
        <f>SUM(CL5:CL13)</f>
        <v>295</v>
      </c>
      <c r="CR13" s="31"/>
    </row>
    <row r="14" spans="1:124" ht="14.4" customHeight="1">
      <c r="A14" s="32"/>
      <c r="B14" s="51"/>
      <c r="C14" s="7"/>
      <c r="D14" s="7"/>
      <c r="E14" s="7"/>
      <c r="F14" s="15"/>
      <c r="G14" s="15"/>
      <c r="H14" s="50"/>
      <c r="I14" s="49"/>
      <c r="J14" s="49"/>
      <c r="K14" s="49"/>
      <c r="L14" s="49"/>
      <c r="M14" s="16">
        <f t="shared" si="21"/>
        <v>0</v>
      </c>
      <c r="N14" s="48">
        <f t="shared" si="3"/>
        <v>0</v>
      </c>
      <c r="O14" s="57"/>
      <c r="P14" s="2"/>
      <c r="Q14" s="2"/>
      <c r="R14" s="2"/>
      <c r="S14" s="2"/>
      <c r="T14" s="2"/>
      <c r="U14" s="56"/>
      <c r="V14" s="2"/>
      <c r="W14" s="51"/>
      <c r="X14" s="7"/>
      <c r="Y14" s="7"/>
      <c r="Z14" s="7"/>
      <c r="AA14" s="7"/>
      <c r="AB14" s="33"/>
      <c r="AC14" s="51"/>
      <c r="AD14" s="7"/>
      <c r="AE14" s="7"/>
      <c r="AF14" s="7"/>
      <c r="AG14" s="49">
        <f t="shared" si="23"/>
        <v>0</v>
      </c>
      <c r="AH14" s="49">
        <f t="shared" si="23"/>
        <v>0</v>
      </c>
      <c r="AI14" s="48"/>
      <c r="AJ14" s="57"/>
      <c r="AK14" s="2"/>
      <c r="AL14" s="2"/>
      <c r="AM14" s="2"/>
      <c r="AN14" s="2"/>
      <c r="AO14" s="2"/>
      <c r="AP14" s="56"/>
      <c r="AQ14" s="2"/>
      <c r="AR14" s="51"/>
      <c r="AS14" s="7"/>
      <c r="AT14" s="7"/>
      <c r="AU14" s="7"/>
      <c r="AV14" s="7"/>
      <c r="AW14" s="33"/>
      <c r="AX14" s="51"/>
      <c r="AY14" s="7"/>
      <c r="AZ14" s="7"/>
      <c r="BA14" s="7"/>
      <c r="BB14" s="49">
        <f t="shared" si="10"/>
        <v>0</v>
      </c>
      <c r="BC14" s="49">
        <f t="shared" si="10"/>
        <v>0</v>
      </c>
      <c r="BD14" s="48"/>
      <c r="BE14" s="57"/>
      <c r="BF14" s="2"/>
      <c r="BG14" s="2"/>
      <c r="BH14" s="2"/>
      <c r="BI14" s="2"/>
      <c r="BJ14" s="2"/>
      <c r="BK14" s="56"/>
      <c r="BL14" s="2"/>
      <c r="BM14" s="51"/>
      <c r="BN14" s="7"/>
      <c r="BO14" s="7"/>
      <c r="BP14" s="7"/>
      <c r="BQ14" s="34"/>
      <c r="BR14" s="34"/>
      <c r="BS14" s="50"/>
      <c r="BT14" s="49"/>
      <c r="BU14" s="49"/>
      <c r="BV14" s="49">
        <f t="shared" si="24"/>
        <v>0</v>
      </c>
      <c r="BW14" s="48"/>
      <c r="BX14" s="57"/>
      <c r="BY14" s="2"/>
      <c r="BZ14" s="2"/>
      <c r="CA14" s="2"/>
      <c r="CB14" s="56"/>
      <c r="CC14" s="2"/>
      <c r="CD14" s="51"/>
      <c r="CE14" s="7"/>
      <c r="CF14" s="7"/>
      <c r="CG14" s="34"/>
      <c r="CH14" s="50"/>
      <c r="CI14" s="49"/>
      <c r="CJ14" s="49"/>
      <c r="CK14" s="49"/>
      <c r="CL14" s="48"/>
      <c r="CM14" s="57"/>
      <c r="CN14" s="2"/>
      <c r="CO14" s="2"/>
      <c r="CP14" s="2"/>
      <c r="CQ14" s="56"/>
      <c r="CR14" s="31" t="s">
        <v>48</v>
      </c>
    </row>
    <row r="15" spans="1:124">
      <c r="A15" s="32" t="s">
        <v>48</v>
      </c>
      <c r="B15" s="51"/>
      <c r="C15" s="7">
        <v>20</v>
      </c>
      <c r="D15" s="7"/>
      <c r="E15" s="7"/>
      <c r="F15" s="15"/>
      <c r="G15" s="15">
        <v>100</v>
      </c>
      <c r="H15" s="50">
        <f t="shared" ref="H15:H21" si="28">SUM(B15:C15)</f>
        <v>20</v>
      </c>
      <c r="I15" s="49">
        <f t="shared" ref="I15:I21" si="29">SUM(D15)</f>
        <v>0</v>
      </c>
      <c r="J15" s="49"/>
      <c r="K15" s="49">
        <f t="shared" ref="K15:L21" si="30">SUM(E15:E15)</f>
        <v>0</v>
      </c>
      <c r="L15" s="49">
        <f t="shared" si="30"/>
        <v>0</v>
      </c>
      <c r="M15" s="16">
        <f t="shared" si="21"/>
        <v>100</v>
      </c>
      <c r="N15" s="48">
        <f t="shared" si="3"/>
        <v>120</v>
      </c>
      <c r="O15" s="57"/>
      <c r="P15" s="2"/>
      <c r="Q15" s="2"/>
      <c r="R15" s="2"/>
      <c r="S15" s="2"/>
      <c r="T15" s="2"/>
      <c r="U15" s="56"/>
      <c r="V15" s="2"/>
      <c r="W15" s="51"/>
      <c r="X15" s="7"/>
      <c r="Y15" s="7"/>
      <c r="Z15" s="7"/>
      <c r="AA15" s="7"/>
      <c r="AB15" s="33"/>
      <c r="AC15" s="51">
        <f t="shared" ref="AC15:AC21" si="31">SUM(W15:W15)</f>
        <v>0</v>
      </c>
      <c r="AD15" s="7">
        <f t="shared" ref="AD15:AF21" si="32">SUM(X15)</f>
        <v>0</v>
      </c>
      <c r="AE15" s="7">
        <f t="shared" si="32"/>
        <v>0</v>
      </c>
      <c r="AF15" s="7">
        <f t="shared" si="32"/>
        <v>0</v>
      </c>
      <c r="AG15" s="49">
        <f t="shared" si="23"/>
        <v>0</v>
      </c>
      <c r="AH15" s="49">
        <f t="shared" si="23"/>
        <v>0</v>
      </c>
      <c r="AI15" s="48">
        <f t="shared" ref="AI15:AI21" si="33">SUM(W15:Z15)</f>
        <v>0</v>
      </c>
      <c r="AJ15" s="57"/>
      <c r="AK15" s="2"/>
      <c r="AL15" s="2"/>
      <c r="AM15" s="2"/>
      <c r="AN15" s="2"/>
      <c r="AO15" s="2"/>
      <c r="AP15" s="56"/>
      <c r="AQ15" s="2"/>
      <c r="AR15" s="51"/>
      <c r="AS15" s="7"/>
      <c r="AT15" s="7"/>
      <c r="AU15" s="7"/>
      <c r="AV15" s="7"/>
      <c r="AW15" s="33"/>
      <c r="AX15" s="51">
        <f t="shared" ref="AX15:AX21" si="34">SUM(AR15:AR15)</f>
        <v>0</v>
      </c>
      <c r="AY15" s="7">
        <f t="shared" ref="AY15:BA21" si="35">SUM(AS15)</f>
        <v>0</v>
      </c>
      <c r="AZ15" s="7">
        <f t="shared" si="35"/>
        <v>0</v>
      </c>
      <c r="BA15" s="7">
        <v>20</v>
      </c>
      <c r="BB15" s="49">
        <f t="shared" si="10"/>
        <v>0</v>
      </c>
      <c r="BC15" s="49">
        <f t="shared" si="10"/>
        <v>0</v>
      </c>
      <c r="BD15" s="48">
        <f t="shared" ref="BD15:BD21" si="36">SUM(AR15:AU15)</f>
        <v>0</v>
      </c>
      <c r="BE15" s="57"/>
      <c r="BF15" s="2"/>
      <c r="BG15" s="2"/>
      <c r="BH15" s="2"/>
      <c r="BI15" s="2"/>
      <c r="BJ15" s="2"/>
      <c r="BK15" s="56"/>
      <c r="BL15" s="2"/>
      <c r="BM15" s="51"/>
      <c r="BN15" s="7"/>
      <c r="BO15" s="7">
        <v>20</v>
      </c>
      <c r="BP15" s="7"/>
      <c r="BQ15" s="34">
        <v>30</v>
      </c>
      <c r="BR15" s="34"/>
      <c r="BS15" s="50">
        <f t="shared" ref="BS15:BS21" si="37">SUM(BM15:BN15)</f>
        <v>0</v>
      </c>
      <c r="BT15" s="49">
        <f t="shared" ref="BT15:BU21" si="38">SUM(BO15)</f>
        <v>20</v>
      </c>
      <c r="BU15" s="49">
        <f t="shared" si="38"/>
        <v>0</v>
      </c>
      <c r="BV15" s="49">
        <f t="shared" si="24"/>
        <v>30</v>
      </c>
      <c r="BW15" s="48">
        <f t="shared" ref="BW15:BW21" si="39">SUM(BM15:BR15)</f>
        <v>50</v>
      </c>
      <c r="BX15" s="57"/>
      <c r="BY15" s="2"/>
      <c r="BZ15" s="2"/>
      <c r="CA15" s="2"/>
      <c r="CB15" s="56"/>
      <c r="CC15" s="2"/>
      <c r="CD15" s="51">
        <v>20</v>
      </c>
      <c r="CE15" s="7"/>
      <c r="CF15" s="7"/>
      <c r="CG15" s="34"/>
      <c r="CH15" s="50">
        <f t="shared" ref="CH15:CK21" si="40">SUM(CD15)</f>
        <v>20</v>
      </c>
      <c r="CI15" s="49">
        <f t="shared" si="40"/>
        <v>0</v>
      </c>
      <c r="CJ15" s="49">
        <f t="shared" si="40"/>
        <v>0</v>
      </c>
      <c r="CK15" s="49">
        <f t="shared" si="40"/>
        <v>0</v>
      </c>
      <c r="CL15" s="48">
        <f t="shared" ref="CL15:CL21" si="41">SUM(CD15:CG15)</f>
        <v>20</v>
      </c>
      <c r="CM15" s="57"/>
      <c r="CN15" s="2"/>
      <c r="CO15" s="2"/>
      <c r="CP15" s="2"/>
      <c r="CQ15" s="56"/>
      <c r="CR15" s="31" t="s">
        <v>47</v>
      </c>
    </row>
    <row r="16" spans="1:124">
      <c r="A16" s="32" t="s">
        <v>47</v>
      </c>
      <c r="B16" s="51">
        <v>10</v>
      </c>
      <c r="C16" s="7"/>
      <c r="D16" s="7"/>
      <c r="E16" s="7"/>
      <c r="F16" s="15"/>
      <c r="G16" s="15">
        <v>60</v>
      </c>
      <c r="H16" s="50">
        <f t="shared" si="28"/>
        <v>10</v>
      </c>
      <c r="I16" s="49">
        <f t="shared" si="29"/>
        <v>0</v>
      </c>
      <c r="J16" s="49"/>
      <c r="K16" s="49">
        <f t="shared" si="30"/>
        <v>0</v>
      </c>
      <c r="L16" s="49">
        <f t="shared" si="30"/>
        <v>0</v>
      </c>
      <c r="M16" s="16">
        <f t="shared" si="21"/>
        <v>60</v>
      </c>
      <c r="N16" s="48">
        <f t="shared" si="3"/>
        <v>70</v>
      </c>
      <c r="O16" s="57"/>
      <c r="P16" s="2"/>
      <c r="Q16" s="2"/>
      <c r="R16" s="2"/>
      <c r="S16" s="2"/>
      <c r="T16" s="2"/>
      <c r="U16" s="56"/>
      <c r="V16" s="2"/>
      <c r="W16" s="51"/>
      <c r="X16" s="7">
        <v>10</v>
      </c>
      <c r="Y16" s="7"/>
      <c r="Z16" s="7">
        <v>40</v>
      </c>
      <c r="AA16" s="7">
        <v>30</v>
      </c>
      <c r="AB16" s="33">
        <v>60</v>
      </c>
      <c r="AC16" s="51">
        <f t="shared" si="31"/>
        <v>0</v>
      </c>
      <c r="AD16" s="7">
        <f t="shared" si="32"/>
        <v>10</v>
      </c>
      <c r="AE16" s="7">
        <f t="shared" si="32"/>
        <v>0</v>
      </c>
      <c r="AF16" s="7">
        <f t="shared" si="32"/>
        <v>40</v>
      </c>
      <c r="AG16" s="49">
        <f t="shared" si="23"/>
        <v>30</v>
      </c>
      <c r="AH16" s="49">
        <f t="shared" si="23"/>
        <v>60</v>
      </c>
      <c r="AI16" s="48">
        <f t="shared" si="33"/>
        <v>50</v>
      </c>
      <c r="AJ16" s="57"/>
      <c r="AK16" s="2"/>
      <c r="AL16" s="2"/>
      <c r="AM16" s="2"/>
      <c r="AN16" s="2"/>
      <c r="AO16" s="2"/>
      <c r="AP16" s="56"/>
      <c r="AQ16" s="2"/>
      <c r="AR16" s="51"/>
      <c r="AS16" s="7"/>
      <c r="AT16" s="7"/>
      <c r="AU16" s="7"/>
      <c r="AV16" s="7"/>
      <c r="AW16" s="33">
        <v>50</v>
      </c>
      <c r="AX16" s="51">
        <f t="shared" si="34"/>
        <v>0</v>
      </c>
      <c r="AY16" s="7">
        <f t="shared" si="35"/>
        <v>0</v>
      </c>
      <c r="AZ16" s="7">
        <f t="shared" si="35"/>
        <v>0</v>
      </c>
      <c r="BA16" s="7">
        <f t="shared" si="35"/>
        <v>0</v>
      </c>
      <c r="BB16" s="49">
        <f t="shared" si="10"/>
        <v>0</v>
      </c>
      <c r="BC16" s="49">
        <f t="shared" si="10"/>
        <v>50</v>
      </c>
      <c r="BD16" s="48">
        <f t="shared" si="36"/>
        <v>0</v>
      </c>
      <c r="BE16" s="57"/>
      <c r="BF16" s="2"/>
      <c r="BG16" s="2"/>
      <c r="BH16" s="2"/>
      <c r="BI16" s="2"/>
      <c r="BJ16" s="2"/>
      <c r="BK16" s="56"/>
      <c r="BL16" s="2"/>
      <c r="BM16" s="51"/>
      <c r="BN16" s="7"/>
      <c r="BO16" s="7">
        <v>20</v>
      </c>
      <c r="BP16" s="7"/>
      <c r="BQ16" s="34">
        <v>50</v>
      </c>
      <c r="BR16" s="34"/>
      <c r="BS16" s="50">
        <f t="shared" si="37"/>
        <v>0</v>
      </c>
      <c r="BT16" s="49">
        <f t="shared" si="38"/>
        <v>20</v>
      </c>
      <c r="BU16" s="49">
        <f t="shared" si="38"/>
        <v>0</v>
      </c>
      <c r="BV16" s="49">
        <v>70</v>
      </c>
      <c r="BW16" s="48">
        <f t="shared" si="39"/>
        <v>70</v>
      </c>
      <c r="BX16" s="57"/>
      <c r="BY16" s="2"/>
      <c r="BZ16" s="2"/>
      <c r="CA16" s="2"/>
      <c r="CB16" s="56"/>
      <c r="CC16" s="2"/>
      <c r="CD16" s="51"/>
      <c r="CE16" s="7"/>
      <c r="CF16" s="7"/>
      <c r="CG16" s="34"/>
      <c r="CH16" s="50">
        <f t="shared" si="40"/>
        <v>0</v>
      </c>
      <c r="CI16" s="49">
        <f t="shared" si="40"/>
        <v>0</v>
      </c>
      <c r="CJ16" s="49">
        <f t="shared" si="40"/>
        <v>0</v>
      </c>
      <c r="CK16" s="49">
        <f t="shared" si="40"/>
        <v>0</v>
      </c>
      <c r="CL16" s="48">
        <f t="shared" si="41"/>
        <v>0</v>
      </c>
      <c r="CM16" s="57"/>
      <c r="CN16" s="2"/>
      <c r="CO16" s="2"/>
      <c r="CP16" s="2"/>
      <c r="CQ16" s="56"/>
      <c r="CR16" s="31" t="s">
        <v>46</v>
      </c>
    </row>
    <row r="17" spans="1:96">
      <c r="A17" s="32" t="s">
        <v>46</v>
      </c>
      <c r="B17" s="51">
        <v>30</v>
      </c>
      <c r="C17" s="7"/>
      <c r="D17" s="7">
        <v>20</v>
      </c>
      <c r="E17" s="7"/>
      <c r="F17" s="15"/>
      <c r="G17" s="15"/>
      <c r="H17" s="50">
        <f t="shared" si="28"/>
        <v>30</v>
      </c>
      <c r="I17" s="49">
        <f t="shared" si="29"/>
        <v>20</v>
      </c>
      <c r="J17" s="49"/>
      <c r="K17" s="49">
        <f t="shared" si="30"/>
        <v>0</v>
      </c>
      <c r="L17" s="49">
        <f t="shared" si="30"/>
        <v>0</v>
      </c>
      <c r="M17" s="16">
        <f t="shared" si="21"/>
        <v>0</v>
      </c>
      <c r="N17" s="48">
        <f t="shared" si="3"/>
        <v>50</v>
      </c>
      <c r="O17" s="57"/>
      <c r="P17" s="2"/>
      <c r="Q17" s="2"/>
      <c r="R17" s="2"/>
      <c r="S17" s="2"/>
      <c r="T17" s="2"/>
      <c r="U17" s="56"/>
      <c r="V17" s="2"/>
      <c r="W17" s="51"/>
      <c r="X17" s="7"/>
      <c r="Y17" s="7"/>
      <c r="Z17" s="7"/>
      <c r="AA17" s="7"/>
      <c r="AB17" s="33">
        <v>40</v>
      </c>
      <c r="AC17" s="51">
        <f t="shared" si="31"/>
        <v>0</v>
      </c>
      <c r="AD17" s="7">
        <f t="shared" si="32"/>
        <v>0</v>
      </c>
      <c r="AE17" s="7">
        <f t="shared" si="32"/>
        <v>0</v>
      </c>
      <c r="AF17" s="7">
        <f t="shared" si="32"/>
        <v>0</v>
      </c>
      <c r="AG17" s="49">
        <f t="shared" si="23"/>
        <v>0</v>
      </c>
      <c r="AH17" s="49">
        <f t="shared" si="23"/>
        <v>40</v>
      </c>
      <c r="AI17" s="48">
        <f t="shared" si="33"/>
        <v>0</v>
      </c>
      <c r="AJ17" s="57"/>
      <c r="AK17" s="2"/>
      <c r="AL17" s="2"/>
      <c r="AM17" s="2"/>
      <c r="AN17" s="2"/>
      <c r="AO17" s="2"/>
      <c r="AP17" s="56"/>
      <c r="AQ17" s="2"/>
      <c r="AR17" s="51"/>
      <c r="AS17" s="7"/>
      <c r="AT17" s="7"/>
      <c r="AU17" s="7">
        <v>20</v>
      </c>
      <c r="AV17" s="7"/>
      <c r="AW17" s="33"/>
      <c r="AX17" s="51">
        <f t="shared" si="34"/>
        <v>0</v>
      </c>
      <c r="AY17" s="7">
        <f t="shared" si="35"/>
        <v>0</v>
      </c>
      <c r="AZ17" s="7">
        <f t="shared" si="35"/>
        <v>0</v>
      </c>
      <c r="BA17" s="7">
        <v>40</v>
      </c>
      <c r="BB17" s="49">
        <f t="shared" si="10"/>
        <v>0</v>
      </c>
      <c r="BC17" s="49">
        <f t="shared" si="10"/>
        <v>0</v>
      </c>
      <c r="BD17" s="48">
        <f t="shared" si="36"/>
        <v>20</v>
      </c>
      <c r="BE17" s="57"/>
      <c r="BF17" s="2"/>
      <c r="BG17" s="2"/>
      <c r="BH17" s="2"/>
      <c r="BI17" s="2"/>
      <c r="BJ17" s="2"/>
      <c r="BK17" s="56"/>
      <c r="BL17" s="2"/>
      <c r="BM17" s="51"/>
      <c r="BN17" s="7"/>
      <c r="BO17" s="7"/>
      <c r="BP17" s="7"/>
      <c r="BQ17" s="34"/>
      <c r="BR17" s="34"/>
      <c r="BS17" s="50">
        <f t="shared" si="37"/>
        <v>0</v>
      </c>
      <c r="BT17" s="49">
        <f t="shared" si="38"/>
        <v>0</v>
      </c>
      <c r="BU17" s="49">
        <f t="shared" si="38"/>
        <v>0</v>
      </c>
      <c r="BV17" s="49">
        <f t="shared" si="24"/>
        <v>0</v>
      </c>
      <c r="BW17" s="48">
        <f t="shared" si="39"/>
        <v>0</v>
      </c>
      <c r="BX17" s="57"/>
      <c r="BY17" s="2"/>
      <c r="BZ17" s="2"/>
      <c r="CA17" s="2"/>
      <c r="CB17" s="56"/>
      <c r="CC17" s="2"/>
      <c r="CD17" s="51">
        <v>20</v>
      </c>
      <c r="CE17" s="7"/>
      <c r="CF17" s="7"/>
      <c r="CG17" s="34"/>
      <c r="CH17" s="50">
        <f t="shared" si="40"/>
        <v>20</v>
      </c>
      <c r="CI17" s="49">
        <f t="shared" si="40"/>
        <v>0</v>
      </c>
      <c r="CJ17" s="49">
        <f t="shared" si="40"/>
        <v>0</v>
      </c>
      <c r="CK17" s="49">
        <f t="shared" si="40"/>
        <v>0</v>
      </c>
      <c r="CL17" s="48">
        <f t="shared" si="41"/>
        <v>20</v>
      </c>
      <c r="CM17" s="57"/>
      <c r="CN17" s="2"/>
      <c r="CO17" s="2"/>
      <c r="CP17" s="2"/>
      <c r="CQ17" s="56"/>
      <c r="CR17" s="31" t="s">
        <v>45</v>
      </c>
    </row>
    <row r="18" spans="1:96">
      <c r="A18" s="32" t="s">
        <v>45</v>
      </c>
      <c r="B18" s="51"/>
      <c r="C18" s="7"/>
      <c r="D18" s="7"/>
      <c r="E18" s="7"/>
      <c r="F18" s="15"/>
      <c r="G18" s="15"/>
      <c r="H18" s="50">
        <f t="shared" si="28"/>
        <v>0</v>
      </c>
      <c r="I18" s="49">
        <f t="shared" si="29"/>
        <v>0</v>
      </c>
      <c r="J18" s="49"/>
      <c r="K18" s="49">
        <f t="shared" si="30"/>
        <v>0</v>
      </c>
      <c r="L18" s="49">
        <f t="shared" si="30"/>
        <v>0</v>
      </c>
      <c r="M18" s="16">
        <f t="shared" si="21"/>
        <v>0</v>
      </c>
      <c r="N18" s="48">
        <f t="shared" si="3"/>
        <v>0</v>
      </c>
      <c r="O18" s="57"/>
      <c r="P18" s="2"/>
      <c r="Q18" s="2"/>
      <c r="R18" s="2"/>
      <c r="S18" s="2"/>
      <c r="T18" s="2"/>
      <c r="U18" s="56"/>
      <c r="V18" s="2"/>
      <c r="W18" s="51"/>
      <c r="X18" s="7"/>
      <c r="Y18" s="7"/>
      <c r="Z18" s="7"/>
      <c r="AA18" s="7"/>
      <c r="AB18" s="33"/>
      <c r="AC18" s="51">
        <f t="shared" si="31"/>
        <v>0</v>
      </c>
      <c r="AD18" s="7">
        <f t="shared" si="32"/>
        <v>0</v>
      </c>
      <c r="AE18" s="7">
        <f t="shared" si="32"/>
        <v>0</v>
      </c>
      <c r="AF18" s="7">
        <f t="shared" si="32"/>
        <v>0</v>
      </c>
      <c r="AG18" s="49">
        <f t="shared" si="23"/>
        <v>0</v>
      </c>
      <c r="AH18" s="49">
        <f t="shared" si="23"/>
        <v>0</v>
      </c>
      <c r="AI18" s="48">
        <f t="shared" si="33"/>
        <v>0</v>
      </c>
      <c r="AJ18" s="57"/>
      <c r="AK18" s="2"/>
      <c r="AL18" s="2"/>
      <c r="AM18" s="2"/>
      <c r="AN18" s="2"/>
      <c r="AO18" s="2"/>
      <c r="AP18" s="56"/>
      <c r="AQ18" s="2"/>
      <c r="AR18" s="51"/>
      <c r="AS18" s="7"/>
      <c r="AT18" s="7"/>
      <c r="AU18" s="7"/>
      <c r="AV18" s="7"/>
      <c r="AW18" s="33"/>
      <c r="AX18" s="51">
        <f t="shared" si="34"/>
        <v>0</v>
      </c>
      <c r="AY18" s="7">
        <f t="shared" si="35"/>
        <v>0</v>
      </c>
      <c r="AZ18" s="7">
        <f t="shared" si="35"/>
        <v>0</v>
      </c>
      <c r="BA18" s="7">
        <f t="shared" si="35"/>
        <v>0</v>
      </c>
      <c r="BB18" s="49">
        <f t="shared" si="10"/>
        <v>0</v>
      </c>
      <c r="BC18" s="49">
        <f t="shared" si="10"/>
        <v>0</v>
      </c>
      <c r="BD18" s="48">
        <f t="shared" si="36"/>
        <v>0</v>
      </c>
      <c r="BE18" s="57"/>
      <c r="BF18" s="2"/>
      <c r="BG18" s="2"/>
      <c r="BH18" s="2"/>
      <c r="BI18" s="2"/>
      <c r="BJ18" s="2"/>
      <c r="BK18" s="56"/>
      <c r="BL18" s="2"/>
      <c r="BM18" s="51"/>
      <c r="BN18" s="7"/>
      <c r="BO18" s="7"/>
      <c r="BP18" s="7"/>
      <c r="BQ18" s="34"/>
      <c r="BR18" s="34"/>
      <c r="BS18" s="50">
        <f t="shared" si="37"/>
        <v>0</v>
      </c>
      <c r="BT18" s="49">
        <f t="shared" si="38"/>
        <v>0</v>
      </c>
      <c r="BU18" s="49">
        <f t="shared" si="38"/>
        <v>0</v>
      </c>
      <c r="BV18" s="49">
        <f t="shared" si="24"/>
        <v>0</v>
      </c>
      <c r="BW18" s="48">
        <f t="shared" si="39"/>
        <v>0</v>
      </c>
      <c r="BX18" s="57"/>
      <c r="BY18" s="2"/>
      <c r="BZ18" s="2"/>
      <c r="CA18" s="2"/>
      <c r="CB18" s="56"/>
      <c r="CC18" s="2"/>
      <c r="CD18" s="51"/>
      <c r="CE18" s="7"/>
      <c r="CF18" s="7"/>
      <c r="CG18" s="34"/>
      <c r="CH18" s="50">
        <f t="shared" si="40"/>
        <v>0</v>
      </c>
      <c r="CI18" s="49">
        <f t="shared" si="40"/>
        <v>0</v>
      </c>
      <c r="CJ18" s="49">
        <f t="shared" si="40"/>
        <v>0</v>
      </c>
      <c r="CK18" s="49">
        <f t="shared" si="40"/>
        <v>0</v>
      </c>
      <c r="CL18" s="48">
        <f t="shared" si="41"/>
        <v>0</v>
      </c>
      <c r="CM18" s="57"/>
      <c r="CN18" s="2"/>
      <c r="CO18" s="2"/>
      <c r="CP18" s="2"/>
      <c r="CQ18" s="56"/>
      <c r="CR18" s="31" t="s">
        <v>44</v>
      </c>
    </row>
    <row r="19" spans="1:96" ht="15" thickBot="1">
      <c r="A19" s="32" t="s">
        <v>44</v>
      </c>
      <c r="B19" s="51"/>
      <c r="C19" s="7"/>
      <c r="D19" s="7"/>
      <c r="E19" s="7"/>
      <c r="F19" s="15"/>
      <c r="G19" s="15">
        <v>40</v>
      </c>
      <c r="H19" s="50">
        <f t="shared" si="28"/>
        <v>0</v>
      </c>
      <c r="I19" s="49">
        <f t="shared" si="29"/>
        <v>0</v>
      </c>
      <c r="J19" s="49"/>
      <c r="K19" s="49">
        <f t="shared" si="30"/>
        <v>0</v>
      </c>
      <c r="L19" s="49">
        <f t="shared" si="30"/>
        <v>0</v>
      </c>
      <c r="M19" s="16">
        <f t="shared" si="21"/>
        <v>40</v>
      </c>
      <c r="N19" s="48">
        <f t="shared" si="3"/>
        <v>40</v>
      </c>
      <c r="O19" s="57"/>
      <c r="P19" s="2"/>
      <c r="Q19" s="2"/>
      <c r="R19" s="2"/>
      <c r="S19" s="2"/>
      <c r="T19" s="2"/>
      <c r="U19" s="56"/>
      <c r="V19" s="2"/>
      <c r="W19" s="51"/>
      <c r="X19" s="7"/>
      <c r="Y19" s="7"/>
      <c r="Z19" s="7">
        <v>20</v>
      </c>
      <c r="AA19" s="7">
        <v>60</v>
      </c>
      <c r="AB19" s="33"/>
      <c r="AC19" s="51">
        <f t="shared" si="31"/>
        <v>0</v>
      </c>
      <c r="AD19" s="7">
        <f t="shared" si="32"/>
        <v>0</v>
      </c>
      <c r="AE19" s="7">
        <f t="shared" si="32"/>
        <v>0</v>
      </c>
      <c r="AF19" s="7">
        <f t="shared" si="32"/>
        <v>20</v>
      </c>
      <c r="AG19" s="49">
        <f t="shared" si="23"/>
        <v>60</v>
      </c>
      <c r="AH19" s="49">
        <f t="shared" si="23"/>
        <v>0</v>
      </c>
      <c r="AI19" s="48">
        <f t="shared" si="33"/>
        <v>20</v>
      </c>
      <c r="AJ19" s="57"/>
      <c r="AK19" s="2"/>
      <c r="AL19" s="2"/>
      <c r="AM19" s="2"/>
      <c r="AN19" s="2"/>
      <c r="AO19" s="2"/>
      <c r="AP19" s="56"/>
      <c r="AQ19" s="2"/>
      <c r="AR19" s="51"/>
      <c r="AS19" s="7"/>
      <c r="AT19" s="7"/>
      <c r="AU19" s="7">
        <v>20</v>
      </c>
      <c r="AV19" s="7"/>
      <c r="AW19" s="33"/>
      <c r="AX19" s="51">
        <f t="shared" si="34"/>
        <v>0</v>
      </c>
      <c r="AY19" s="7">
        <f t="shared" si="35"/>
        <v>0</v>
      </c>
      <c r="AZ19" s="7">
        <f t="shared" si="35"/>
        <v>0</v>
      </c>
      <c r="BA19" s="7">
        <v>60</v>
      </c>
      <c r="BB19" s="49">
        <f t="shared" si="10"/>
        <v>0</v>
      </c>
      <c r="BC19" s="49">
        <f t="shared" si="10"/>
        <v>0</v>
      </c>
      <c r="BD19" s="48">
        <f t="shared" si="36"/>
        <v>20</v>
      </c>
      <c r="BE19" s="57"/>
      <c r="BF19" s="2"/>
      <c r="BG19" s="2"/>
      <c r="BH19" s="2"/>
      <c r="BI19" s="2"/>
      <c r="BJ19" s="2"/>
      <c r="BK19" s="56"/>
      <c r="BL19" s="2"/>
      <c r="BM19" s="51">
        <v>20</v>
      </c>
      <c r="BN19" s="7"/>
      <c r="BO19" s="7">
        <v>20</v>
      </c>
      <c r="BP19" s="7"/>
      <c r="BQ19" s="34">
        <v>120</v>
      </c>
      <c r="BR19" s="34"/>
      <c r="BS19" s="50">
        <f t="shared" si="37"/>
        <v>20</v>
      </c>
      <c r="BT19" s="49">
        <f t="shared" si="38"/>
        <v>20</v>
      </c>
      <c r="BU19" s="49">
        <f t="shared" si="38"/>
        <v>0</v>
      </c>
      <c r="BV19" s="49">
        <v>140</v>
      </c>
      <c r="BW19" s="48">
        <f t="shared" si="39"/>
        <v>160</v>
      </c>
      <c r="BX19" s="57"/>
      <c r="BY19" s="2"/>
      <c r="BZ19" s="2"/>
      <c r="CA19" s="2"/>
      <c r="CB19" s="56"/>
      <c r="CC19" s="2"/>
      <c r="CD19" s="51">
        <v>20</v>
      </c>
      <c r="CE19" s="7"/>
      <c r="CF19" s="7"/>
      <c r="CG19" s="34"/>
      <c r="CH19" s="50">
        <f t="shared" si="40"/>
        <v>20</v>
      </c>
      <c r="CI19" s="49">
        <f t="shared" si="40"/>
        <v>0</v>
      </c>
      <c r="CJ19" s="49">
        <f t="shared" si="40"/>
        <v>0</v>
      </c>
      <c r="CK19" s="49">
        <f t="shared" si="40"/>
        <v>0</v>
      </c>
      <c r="CL19" s="48">
        <f t="shared" si="41"/>
        <v>20</v>
      </c>
      <c r="CM19" s="57"/>
      <c r="CN19" s="2"/>
      <c r="CO19" s="2"/>
      <c r="CP19" s="2"/>
      <c r="CQ19" s="56"/>
      <c r="CR19" s="31" t="s">
        <v>42</v>
      </c>
    </row>
    <row r="20" spans="1:96">
      <c r="A20" s="32" t="s">
        <v>42</v>
      </c>
      <c r="B20" s="51"/>
      <c r="C20" s="7">
        <v>10</v>
      </c>
      <c r="D20" s="7">
        <v>20</v>
      </c>
      <c r="E20" s="7"/>
      <c r="F20" s="15">
        <v>120</v>
      </c>
      <c r="G20" s="15"/>
      <c r="H20" s="50">
        <f t="shared" si="28"/>
        <v>10</v>
      </c>
      <c r="I20" s="49">
        <f t="shared" si="29"/>
        <v>20</v>
      </c>
      <c r="J20" s="49"/>
      <c r="K20" s="49">
        <f t="shared" si="30"/>
        <v>0</v>
      </c>
      <c r="L20" s="49">
        <f t="shared" si="30"/>
        <v>120</v>
      </c>
      <c r="M20" s="16">
        <f t="shared" si="21"/>
        <v>0</v>
      </c>
      <c r="N20" s="48">
        <f>SUM(B20:G20)</f>
        <v>150</v>
      </c>
      <c r="O20" s="60" t="s">
        <v>43</v>
      </c>
      <c r="P20" s="59"/>
      <c r="Q20" s="59"/>
      <c r="R20" s="59"/>
      <c r="S20" s="59"/>
      <c r="T20" s="59"/>
      <c r="U20" s="58"/>
      <c r="V20" s="2"/>
      <c r="W20" s="51"/>
      <c r="X20" s="7">
        <v>10</v>
      </c>
      <c r="Y20" s="7"/>
      <c r="Z20" s="7"/>
      <c r="AA20" s="7"/>
      <c r="AB20" s="33">
        <v>20</v>
      </c>
      <c r="AC20" s="51">
        <f t="shared" si="31"/>
        <v>0</v>
      </c>
      <c r="AD20" s="7">
        <f t="shared" si="32"/>
        <v>10</v>
      </c>
      <c r="AE20" s="7">
        <f t="shared" si="32"/>
        <v>0</v>
      </c>
      <c r="AF20" s="7">
        <f t="shared" si="32"/>
        <v>0</v>
      </c>
      <c r="AG20" s="49">
        <f t="shared" si="23"/>
        <v>0</v>
      </c>
      <c r="AH20" s="49">
        <f t="shared" si="23"/>
        <v>20</v>
      </c>
      <c r="AI20" s="48">
        <f t="shared" si="33"/>
        <v>10</v>
      </c>
      <c r="AJ20" s="60" t="s">
        <v>43</v>
      </c>
      <c r="AK20" s="59"/>
      <c r="AL20" s="59"/>
      <c r="AM20" s="59"/>
      <c r="AN20" s="59"/>
      <c r="AO20" s="59"/>
      <c r="AP20" s="58"/>
      <c r="AQ20" s="2"/>
      <c r="AR20" s="51"/>
      <c r="AS20" s="7"/>
      <c r="AT20" s="7"/>
      <c r="AU20" s="7">
        <v>100</v>
      </c>
      <c r="AV20" s="7"/>
      <c r="AW20" s="33">
        <v>60</v>
      </c>
      <c r="AX20" s="51">
        <f t="shared" si="34"/>
        <v>0</v>
      </c>
      <c r="AY20" s="7">
        <f t="shared" si="35"/>
        <v>0</v>
      </c>
      <c r="AZ20" s="7">
        <f t="shared" si="35"/>
        <v>0</v>
      </c>
      <c r="BA20" s="7">
        <v>120</v>
      </c>
      <c r="BB20" s="49">
        <f t="shared" si="10"/>
        <v>0</v>
      </c>
      <c r="BC20" s="49">
        <f t="shared" si="10"/>
        <v>60</v>
      </c>
      <c r="BD20" s="48">
        <f t="shared" si="36"/>
        <v>100</v>
      </c>
      <c r="BE20" s="60" t="s">
        <v>43</v>
      </c>
      <c r="BF20" s="59"/>
      <c r="BG20" s="59"/>
      <c r="BH20" s="59"/>
      <c r="BI20" s="59"/>
      <c r="BJ20" s="59"/>
      <c r="BK20" s="58"/>
      <c r="BL20" s="2"/>
      <c r="BM20" s="51"/>
      <c r="BN20" s="7"/>
      <c r="BO20" s="7"/>
      <c r="BP20" s="7"/>
      <c r="BQ20" s="34">
        <v>20</v>
      </c>
      <c r="BR20" s="34"/>
      <c r="BS20" s="50">
        <f t="shared" si="37"/>
        <v>0</v>
      </c>
      <c r="BT20" s="49">
        <f t="shared" si="38"/>
        <v>0</v>
      </c>
      <c r="BU20" s="49">
        <f t="shared" si="38"/>
        <v>0</v>
      </c>
      <c r="BV20" s="49">
        <f t="shared" si="24"/>
        <v>20</v>
      </c>
      <c r="BW20" s="48">
        <f t="shared" si="39"/>
        <v>20</v>
      </c>
      <c r="BX20" s="60" t="s">
        <v>43</v>
      </c>
      <c r="BY20" s="59"/>
      <c r="BZ20" s="59"/>
      <c r="CA20" s="59"/>
      <c r="CB20" s="58"/>
      <c r="CC20" s="2"/>
      <c r="CD20" s="51">
        <v>80</v>
      </c>
      <c r="CE20" s="7"/>
      <c r="CF20" s="7"/>
      <c r="CG20" s="34"/>
      <c r="CH20" s="50">
        <f t="shared" si="40"/>
        <v>80</v>
      </c>
      <c r="CI20" s="49">
        <f t="shared" si="40"/>
        <v>0</v>
      </c>
      <c r="CJ20" s="49">
        <f t="shared" si="40"/>
        <v>0</v>
      </c>
      <c r="CK20" s="49">
        <f t="shared" si="40"/>
        <v>0</v>
      </c>
      <c r="CL20" s="48">
        <f t="shared" si="41"/>
        <v>80</v>
      </c>
      <c r="CM20" s="60" t="s">
        <v>43</v>
      </c>
      <c r="CN20" s="59"/>
      <c r="CO20" s="59"/>
      <c r="CP20" s="59"/>
      <c r="CQ20" s="58"/>
      <c r="CR20" s="31" t="s">
        <v>41</v>
      </c>
    </row>
    <row r="21" spans="1:96" ht="15" thickBot="1">
      <c r="A21" s="32" t="s">
        <v>41</v>
      </c>
      <c r="B21" s="51">
        <v>20</v>
      </c>
      <c r="C21" s="7"/>
      <c r="D21" s="7">
        <v>40</v>
      </c>
      <c r="E21" s="7"/>
      <c r="F21" s="15"/>
      <c r="G21" s="15"/>
      <c r="H21" s="50">
        <f t="shared" si="28"/>
        <v>20</v>
      </c>
      <c r="I21" s="49">
        <f t="shared" si="29"/>
        <v>40</v>
      </c>
      <c r="J21" s="49"/>
      <c r="K21" s="49">
        <f t="shared" si="30"/>
        <v>0</v>
      </c>
      <c r="L21" s="49">
        <f t="shared" si="30"/>
        <v>0</v>
      </c>
      <c r="M21" s="16">
        <f t="shared" si="21"/>
        <v>0</v>
      </c>
      <c r="N21" s="48">
        <f t="shared" ref="N21:N31" si="42">SUM(B21:G21)</f>
        <v>60</v>
      </c>
      <c r="O21" s="63">
        <f t="shared" ref="O21:U21" si="43">SUM(H15:H21)</f>
        <v>90</v>
      </c>
      <c r="P21" s="62">
        <f t="shared" si="43"/>
        <v>80</v>
      </c>
      <c r="Q21" s="62">
        <f t="shared" si="43"/>
        <v>0</v>
      </c>
      <c r="R21" s="62">
        <f t="shared" si="43"/>
        <v>0</v>
      </c>
      <c r="S21" s="91">
        <f t="shared" si="43"/>
        <v>120</v>
      </c>
      <c r="T21" s="91">
        <f t="shared" si="43"/>
        <v>200</v>
      </c>
      <c r="U21" s="61">
        <f t="shared" si="43"/>
        <v>490</v>
      </c>
      <c r="V21" s="2"/>
      <c r="W21" s="51"/>
      <c r="X21" s="7">
        <v>20</v>
      </c>
      <c r="Y21" s="7"/>
      <c r="Z21" s="7"/>
      <c r="AA21" s="7"/>
      <c r="AB21" s="33"/>
      <c r="AC21" s="51">
        <f t="shared" si="31"/>
        <v>0</v>
      </c>
      <c r="AD21" s="7">
        <f t="shared" si="32"/>
        <v>20</v>
      </c>
      <c r="AE21" s="7">
        <f t="shared" si="32"/>
        <v>0</v>
      </c>
      <c r="AF21" s="7">
        <f t="shared" si="32"/>
        <v>0</v>
      </c>
      <c r="AG21" s="49">
        <f t="shared" si="23"/>
        <v>0</v>
      </c>
      <c r="AH21" s="49">
        <f t="shared" si="23"/>
        <v>0</v>
      </c>
      <c r="AI21" s="48">
        <f t="shared" si="33"/>
        <v>20</v>
      </c>
      <c r="AJ21" s="63">
        <f t="shared" ref="AJ21:AP21" si="44">SUM(AC15:AC21)</f>
        <v>0</v>
      </c>
      <c r="AK21" s="62">
        <f t="shared" si="44"/>
        <v>40</v>
      </c>
      <c r="AL21" s="62">
        <f t="shared" si="44"/>
        <v>0</v>
      </c>
      <c r="AM21" s="62">
        <f t="shared" si="44"/>
        <v>60</v>
      </c>
      <c r="AN21" s="91">
        <f t="shared" si="44"/>
        <v>90</v>
      </c>
      <c r="AO21" s="91">
        <f t="shared" si="44"/>
        <v>120</v>
      </c>
      <c r="AP21" s="61">
        <f t="shared" si="44"/>
        <v>100</v>
      </c>
      <c r="AQ21" s="2"/>
      <c r="AR21" s="51"/>
      <c r="AS21" s="7">
        <v>20</v>
      </c>
      <c r="AT21" s="7"/>
      <c r="AU21" s="7"/>
      <c r="AV21" s="7"/>
      <c r="AW21" s="33">
        <v>60</v>
      </c>
      <c r="AX21" s="51">
        <f t="shared" si="34"/>
        <v>0</v>
      </c>
      <c r="AY21" s="7">
        <f t="shared" si="35"/>
        <v>20</v>
      </c>
      <c r="AZ21" s="7">
        <f t="shared" si="35"/>
        <v>0</v>
      </c>
      <c r="BA21" s="7">
        <v>10</v>
      </c>
      <c r="BB21" s="49">
        <v>20</v>
      </c>
      <c r="BC21" s="49">
        <f t="shared" ref="BC21:BC31" si="45">SUM(AW21)</f>
        <v>60</v>
      </c>
      <c r="BD21" s="48">
        <f t="shared" si="36"/>
        <v>20</v>
      </c>
      <c r="BE21" s="63">
        <f t="shared" ref="BE21:BK21" si="46">SUM(AX15:AX21)</f>
        <v>0</v>
      </c>
      <c r="BF21" s="62">
        <f t="shared" si="46"/>
        <v>20</v>
      </c>
      <c r="BG21" s="62">
        <f t="shared" si="46"/>
        <v>0</v>
      </c>
      <c r="BH21" s="62">
        <f t="shared" si="46"/>
        <v>250</v>
      </c>
      <c r="BI21" s="91">
        <f t="shared" si="46"/>
        <v>20</v>
      </c>
      <c r="BJ21" s="91">
        <f t="shared" si="46"/>
        <v>170</v>
      </c>
      <c r="BK21" s="61">
        <f t="shared" si="46"/>
        <v>160</v>
      </c>
      <c r="BL21" s="2"/>
      <c r="BM21" s="51"/>
      <c r="BN21" s="7"/>
      <c r="BO21" s="7"/>
      <c r="BP21" s="7"/>
      <c r="BQ21" s="34"/>
      <c r="BR21" s="34"/>
      <c r="BS21" s="50">
        <f t="shared" si="37"/>
        <v>0</v>
      </c>
      <c r="BT21" s="49">
        <f t="shared" si="38"/>
        <v>0</v>
      </c>
      <c r="BU21" s="49">
        <f t="shared" si="38"/>
        <v>0</v>
      </c>
      <c r="BV21" s="49">
        <f t="shared" si="24"/>
        <v>0</v>
      </c>
      <c r="BW21" s="48">
        <f t="shared" si="39"/>
        <v>0</v>
      </c>
      <c r="BX21" s="63">
        <f>SUM(BS15:BS21)</f>
        <v>20</v>
      </c>
      <c r="BY21" s="62">
        <f>SUM(BT15:BT21)</f>
        <v>60</v>
      </c>
      <c r="BZ21" s="62">
        <f>SUM(BU15:BU21)</f>
        <v>0</v>
      </c>
      <c r="CA21" s="62">
        <f>SUM(BV15:BV21)</f>
        <v>260</v>
      </c>
      <c r="CB21" s="61">
        <f>SUM(BW15:BW21)</f>
        <v>300</v>
      </c>
      <c r="CC21" s="2"/>
      <c r="CD21" s="51">
        <v>20</v>
      </c>
      <c r="CE21" s="7"/>
      <c r="CF21" s="7"/>
      <c r="CG21" s="34"/>
      <c r="CH21" s="50">
        <f t="shared" si="40"/>
        <v>20</v>
      </c>
      <c r="CI21" s="49">
        <f t="shared" si="40"/>
        <v>0</v>
      </c>
      <c r="CJ21" s="49">
        <f t="shared" si="40"/>
        <v>0</v>
      </c>
      <c r="CK21" s="49">
        <f t="shared" si="40"/>
        <v>0</v>
      </c>
      <c r="CL21" s="48">
        <f t="shared" si="41"/>
        <v>20</v>
      </c>
      <c r="CM21" s="63">
        <f>SUM(CH15:CH21)</f>
        <v>160</v>
      </c>
      <c r="CN21" s="62">
        <f>SUM(CI15:CI21)</f>
        <v>0</v>
      </c>
      <c r="CO21" s="62">
        <f>SUM(CJ15:CJ21)</f>
        <v>0</v>
      </c>
      <c r="CP21" s="62">
        <f>SUM(CK15:CK21)</f>
        <v>0</v>
      </c>
      <c r="CQ21" s="61">
        <f>SUM(CL15:CL21)</f>
        <v>160</v>
      </c>
      <c r="CR21" s="31"/>
    </row>
    <row r="22" spans="1:96" ht="15" customHeight="1">
      <c r="A22" s="32"/>
      <c r="B22" s="51"/>
      <c r="C22" s="7"/>
      <c r="D22" s="7"/>
      <c r="E22" s="7"/>
      <c r="F22" s="15"/>
      <c r="G22" s="15"/>
      <c r="H22" s="50"/>
      <c r="I22" s="49"/>
      <c r="J22" s="49"/>
      <c r="K22" s="49"/>
      <c r="L22" s="49"/>
      <c r="M22" s="16">
        <f t="shared" si="21"/>
        <v>0</v>
      </c>
      <c r="N22" s="48">
        <f t="shared" si="42"/>
        <v>0</v>
      </c>
      <c r="O22" s="57" t="s">
        <v>38</v>
      </c>
      <c r="P22" s="2"/>
      <c r="Q22" s="2"/>
      <c r="R22" s="2"/>
      <c r="S22" s="2"/>
      <c r="T22" s="2"/>
      <c r="U22" s="56"/>
      <c r="V22" s="2"/>
      <c r="W22" s="51"/>
      <c r="X22" s="7"/>
      <c r="Y22" s="7"/>
      <c r="Z22" s="7"/>
      <c r="AA22" s="7"/>
      <c r="AB22" s="33"/>
      <c r="AC22" s="51"/>
      <c r="AD22" s="7"/>
      <c r="AE22" s="7"/>
      <c r="AF22" s="7"/>
      <c r="AG22" s="49">
        <f t="shared" si="23"/>
        <v>0</v>
      </c>
      <c r="AH22" s="49">
        <f t="shared" si="23"/>
        <v>0</v>
      </c>
      <c r="AI22" s="48"/>
      <c r="AJ22" s="57" t="s">
        <v>38</v>
      </c>
      <c r="AK22" s="2"/>
      <c r="AL22" s="2"/>
      <c r="AM22" s="2"/>
      <c r="AN22" s="2"/>
      <c r="AO22" s="2"/>
      <c r="AP22" s="56"/>
      <c r="AQ22" s="2"/>
      <c r="AR22" s="51"/>
      <c r="AS22" s="7"/>
      <c r="AT22" s="7"/>
      <c r="AU22" s="7"/>
      <c r="AV22" s="7"/>
      <c r="AW22" s="33">
        <v>20</v>
      </c>
      <c r="AX22" s="51"/>
      <c r="AY22" s="7"/>
      <c r="AZ22" s="7"/>
      <c r="BA22" s="7"/>
      <c r="BB22" s="49">
        <f t="shared" ref="BB22:BB31" si="47">SUM(AV22)</f>
        <v>0</v>
      </c>
      <c r="BC22" s="49">
        <f t="shared" si="45"/>
        <v>20</v>
      </c>
      <c r="BD22" s="48"/>
      <c r="BE22" s="57" t="s">
        <v>38</v>
      </c>
      <c r="BF22" s="2"/>
      <c r="BG22" s="2"/>
      <c r="BH22" s="2"/>
      <c r="BI22" s="2"/>
      <c r="BJ22" s="2"/>
      <c r="BK22" s="56"/>
      <c r="BL22" s="2"/>
      <c r="BM22" s="51"/>
      <c r="BN22" s="7"/>
      <c r="BO22" s="7"/>
      <c r="BP22" s="7"/>
      <c r="BQ22" s="34"/>
      <c r="BR22" s="34"/>
      <c r="BS22" s="50"/>
      <c r="BT22" s="49"/>
      <c r="BU22" s="49"/>
      <c r="BV22" s="49">
        <f t="shared" si="24"/>
        <v>0</v>
      </c>
      <c r="BW22" s="48"/>
      <c r="BX22" s="57" t="s">
        <v>38</v>
      </c>
      <c r="BY22" s="2"/>
      <c r="BZ22" s="2"/>
      <c r="CA22" s="2"/>
      <c r="CB22" s="56"/>
      <c r="CC22" s="2"/>
      <c r="CD22" s="51"/>
      <c r="CE22" s="7"/>
      <c r="CF22" s="7"/>
      <c r="CG22" s="34"/>
      <c r="CH22" s="50"/>
      <c r="CI22" s="49"/>
      <c r="CJ22" s="49"/>
      <c r="CK22" s="49"/>
      <c r="CL22" s="48"/>
      <c r="CM22" s="57" t="s">
        <v>38</v>
      </c>
      <c r="CN22" s="2"/>
      <c r="CO22" s="2"/>
      <c r="CP22" s="2"/>
      <c r="CQ22" s="56"/>
      <c r="CR22" s="31" t="s">
        <v>40</v>
      </c>
    </row>
    <row r="23" spans="1:96">
      <c r="A23" s="32" t="s">
        <v>40</v>
      </c>
      <c r="B23" s="51"/>
      <c r="C23" s="7"/>
      <c r="D23" s="7"/>
      <c r="E23" s="7"/>
      <c r="F23" s="15"/>
      <c r="G23" s="15"/>
      <c r="H23" s="50">
        <f>SUM(B23:C23)</f>
        <v>0</v>
      </c>
      <c r="I23" s="49">
        <f>SUM(D23)</f>
        <v>0</v>
      </c>
      <c r="J23" s="49"/>
      <c r="K23" s="49">
        <f t="shared" ref="K23:L26" si="48">SUM(E23:E23)</f>
        <v>0</v>
      </c>
      <c r="L23" s="49">
        <f t="shared" si="48"/>
        <v>0</v>
      </c>
      <c r="M23" s="16">
        <f t="shared" si="21"/>
        <v>0</v>
      </c>
      <c r="N23" s="48">
        <f t="shared" si="42"/>
        <v>0</v>
      </c>
      <c r="O23" s="57"/>
      <c r="P23" s="2"/>
      <c r="Q23" s="2"/>
      <c r="R23" s="2"/>
      <c r="S23" s="2"/>
      <c r="T23" s="2"/>
      <c r="U23" s="56"/>
      <c r="V23" s="2"/>
      <c r="W23" s="51"/>
      <c r="X23" s="7"/>
      <c r="Y23" s="7"/>
      <c r="Z23" s="7"/>
      <c r="AA23" s="7"/>
      <c r="AB23" s="33"/>
      <c r="AC23" s="51">
        <f>SUM(W23:W23)</f>
        <v>0</v>
      </c>
      <c r="AD23" s="7">
        <f t="shared" ref="AD23:AF26" si="49">SUM(X23)</f>
        <v>0</v>
      </c>
      <c r="AE23" s="7">
        <f t="shared" si="49"/>
        <v>0</v>
      </c>
      <c r="AF23" s="7">
        <f t="shared" si="49"/>
        <v>0</v>
      </c>
      <c r="AG23" s="49">
        <f t="shared" si="23"/>
        <v>0</v>
      </c>
      <c r="AH23" s="49">
        <f t="shared" si="23"/>
        <v>0</v>
      </c>
      <c r="AI23" s="48">
        <f>SUM(W23:Z23)</f>
        <v>0</v>
      </c>
      <c r="AJ23" s="57"/>
      <c r="AK23" s="2"/>
      <c r="AL23" s="2"/>
      <c r="AM23" s="2"/>
      <c r="AN23" s="2"/>
      <c r="AO23" s="2"/>
      <c r="AP23" s="56"/>
      <c r="AQ23" s="2"/>
      <c r="AR23" s="51"/>
      <c r="AS23" s="7">
        <v>10</v>
      </c>
      <c r="AT23" s="7"/>
      <c r="AU23" s="7"/>
      <c r="AV23" s="7"/>
      <c r="AW23" s="33"/>
      <c r="AX23" s="51">
        <f>SUM(AR23:AR23)</f>
        <v>0</v>
      </c>
      <c r="AY23" s="7">
        <f t="shared" ref="AY23:BA26" si="50">SUM(AS23)</f>
        <v>10</v>
      </c>
      <c r="AZ23" s="7">
        <f t="shared" si="50"/>
        <v>0</v>
      </c>
      <c r="BA23" s="7">
        <f t="shared" si="50"/>
        <v>0</v>
      </c>
      <c r="BB23" s="49">
        <f t="shared" si="47"/>
        <v>0</v>
      </c>
      <c r="BC23" s="49">
        <f t="shared" si="45"/>
        <v>0</v>
      </c>
      <c r="BD23" s="48">
        <f>SUM(AR23:AU23)</f>
        <v>10</v>
      </c>
      <c r="BE23" s="57"/>
      <c r="BF23" s="2"/>
      <c r="BG23" s="2"/>
      <c r="BH23" s="2"/>
      <c r="BI23" s="2"/>
      <c r="BJ23" s="2"/>
      <c r="BK23" s="56"/>
      <c r="BL23" s="2"/>
      <c r="BM23" s="51"/>
      <c r="BN23" s="7"/>
      <c r="BO23" s="7"/>
      <c r="BP23" s="7"/>
      <c r="BQ23" s="34"/>
      <c r="BR23" s="34"/>
      <c r="BS23" s="50">
        <f>SUM(BM23:BN23)</f>
        <v>0</v>
      </c>
      <c r="BT23" s="49">
        <f t="shared" ref="BT23:BU26" si="51">SUM(BO23)</f>
        <v>0</v>
      </c>
      <c r="BU23" s="49">
        <f t="shared" si="51"/>
        <v>0</v>
      </c>
      <c r="BV23" s="49">
        <f t="shared" si="24"/>
        <v>0</v>
      </c>
      <c r="BW23" s="48">
        <f>SUM(BM23:BR23)</f>
        <v>0</v>
      </c>
      <c r="BX23" s="57"/>
      <c r="BY23" s="2"/>
      <c r="BZ23" s="2"/>
      <c r="CA23" s="2"/>
      <c r="CB23" s="56"/>
      <c r="CC23" s="2"/>
      <c r="CD23" s="51"/>
      <c r="CE23" s="7"/>
      <c r="CF23" s="7"/>
      <c r="CG23" s="34"/>
      <c r="CH23" s="50">
        <f t="shared" ref="CH23:CK26" si="52">SUM(CD23)</f>
        <v>0</v>
      </c>
      <c r="CI23" s="49">
        <f t="shared" si="52"/>
        <v>0</v>
      </c>
      <c r="CJ23" s="49">
        <f t="shared" si="52"/>
        <v>0</v>
      </c>
      <c r="CK23" s="49">
        <f t="shared" si="52"/>
        <v>0</v>
      </c>
      <c r="CL23" s="48">
        <f>SUM(CD23:CG23)</f>
        <v>0</v>
      </c>
      <c r="CM23" s="57"/>
      <c r="CN23" s="2"/>
      <c r="CO23" s="2"/>
      <c r="CP23" s="2"/>
      <c r="CQ23" s="56"/>
      <c r="CR23" s="31" t="s">
        <v>39</v>
      </c>
    </row>
    <row r="24" spans="1:96">
      <c r="A24" s="32" t="s">
        <v>39</v>
      </c>
      <c r="B24" s="51"/>
      <c r="C24" s="7"/>
      <c r="D24" s="7"/>
      <c r="E24" s="7"/>
      <c r="F24" s="15"/>
      <c r="G24" s="15"/>
      <c r="H24" s="50">
        <f>SUM(B24:C24)</f>
        <v>0</v>
      </c>
      <c r="I24" s="49">
        <f>SUM(D24)</f>
        <v>0</v>
      </c>
      <c r="J24" s="49"/>
      <c r="K24" s="49">
        <f t="shared" si="48"/>
        <v>0</v>
      </c>
      <c r="L24" s="49">
        <f t="shared" si="48"/>
        <v>0</v>
      </c>
      <c r="M24" s="16">
        <f t="shared" si="21"/>
        <v>0</v>
      </c>
      <c r="N24" s="48">
        <f t="shared" si="42"/>
        <v>0</v>
      </c>
      <c r="O24" s="57"/>
      <c r="P24" s="2"/>
      <c r="Q24" s="2"/>
      <c r="R24" s="2"/>
      <c r="S24" s="2"/>
      <c r="T24" s="2"/>
      <c r="U24" s="56"/>
      <c r="V24" s="2"/>
      <c r="W24" s="51"/>
      <c r="X24" s="7"/>
      <c r="Y24" s="7"/>
      <c r="Z24" s="7"/>
      <c r="AA24" s="7"/>
      <c r="AB24" s="33"/>
      <c r="AC24" s="51">
        <f>SUM(W24:W24)</f>
        <v>0</v>
      </c>
      <c r="AD24" s="7">
        <f t="shared" si="49"/>
        <v>0</v>
      </c>
      <c r="AE24" s="7">
        <f t="shared" si="49"/>
        <v>0</v>
      </c>
      <c r="AF24" s="7">
        <f t="shared" si="49"/>
        <v>0</v>
      </c>
      <c r="AG24" s="49">
        <f t="shared" si="23"/>
        <v>0</v>
      </c>
      <c r="AH24" s="49">
        <f t="shared" si="23"/>
        <v>0</v>
      </c>
      <c r="AI24" s="48">
        <f>SUM(W24:Z24)</f>
        <v>0</v>
      </c>
      <c r="AJ24" s="57"/>
      <c r="AK24" s="2"/>
      <c r="AL24" s="2"/>
      <c r="AM24" s="2"/>
      <c r="AN24" s="2"/>
      <c r="AO24" s="2"/>
      <c r="AP24" s="56"/>
      <c r="AQ24" s="2"/>
      <c r="AR24" s="51"/>
      <c r="AS24" s="7">
        <v>20</v>
      </c>
      <c r="AT24" s="7"/>
      <c r="AU24" s="7"/>
      <c r="AV24" s="7"/>
      <c r="AW24" s="33"/>
      <c r="AX24" s="51">
        <f>SUM(AR24:AR24)</f>
        <v>0</v>
      </c>
      <c r="AY24" s="7">
        <f t="shared" si="50"/>
        <v>20</v>
      </c>
      <c r="AZ24" s="7">
        <f t="shared" si="50"/>
        <v>0</v>
      </c>
      <c r="BA24" s="7">
        <f t="shared" si="50"/>
        <v>0</v>
      </c>
      <c r="BB24" s="49">
        <f t="shared" si="47"/>
        <v>0</v>
      </c>
      <c r="BC24" s="49">
        <f t="shared" si="45"/>
        <v>0</v>
      </c>
      <c r="BD24" s="48">
        <f>SUM(AR24:AU24)</f>
        <v>20</v>
      </c>
      <c r="BE24" s="57"/>
      <c r="BF24" s="2"/>
      <c r="BG24" s="2"/>
      <c r="BH24" s="2"/>
      <c r="BI24" s="2"/>
      <c r="BJ24" s="2"/>
      <c r="BK24" s="56"/>
      <c r="BL24" s="2"/>
      <c r="BM24" s="51"/>
      <c r="BN24" s="7"/>
      <c r="BO24" s="7"/>
      <c r="BP24" s="7"/>
      <c r="BQ24" s="34"/>
      <c r="BR24" s="34"/>
      <c r="BS24" s="50">
        <f>SUM(BM24:BN24)</f>
        <v>0</v>
      </c>
      <c r="BT24" s="49">
        <f t="shared" si="51"/>
        <v>0</v>
      </c>
      <c r="BU24" s="49">
        <f t="shared" si="51"/>
        <v>0</v>
      </c>
      <c r="BV24" s="49">
        <f t="shared" si="24"/>
        <v>0</v>
      </c>
      <c r="BW24" s="48">
        <f>SUM(BM24:BR24)</f>
        <v>0</v>
      </c>
      <c r="BX24" s="57"/>
      <c r="BY24" s="2"/>
      <c r="BZ24" s="2"/>
      <c r="CA24" s="2"/>
      <c r="CB24" s="56"/>
      <c r="CC24" s="2"/>
      <c r="CD24" s="51"/>
      <c r="CE24" s="7"/>
      <c r="CF24" s="7"/>
      <c r="CG24" s="34"/>
      <c r="CH24" s="50">
        <f t="shared" si="52"/>
        <v>0</v>
      </c>
      <c r="CI24" s="49">
        <f t="shared" si="52"/>
        <v>0</v>
      </c>
      <c r="CJ24" s="49">
        <f t="shared" si="52"/>
        <v>0</v>
      </c>
      <c r="CK24" s="49">
        <f t="shared" si="52"/>
        <v>0</v>
      </c>
      <c r="CL24" s="48">
        <f>SUM(CD24:CG24)</f>
        <v>0</v>
      </c>
      <c r="CM24" s="57"/>
      <c r="CN24" s="2"/>
      <c r="CO24" s="2"/>
      <c r="CP24" s="2"/>
      <c r="CQ24" s="56"/>
      <c r="CR24" s="31" t="s">
        <v>37</v>
      </c>
    </row>
    <row r="25" spans="1:96">
      <c r="A25" s="32" t="s">
        <v>37</v>
      </c>
      <c r="B25" s="51"/>
      <c r="C25" s="7"/>
      <c r="D25" s="7"/>
      <c r="E25" s="7"/>
      <c r="F25" s="15"/>
      <c r="G25" s="15"/>
      <c r="H25" s="50">
        <f>SUM(B25:C25)</f>
        <v>0</v>
      </c>
      <c r="I25" s="49">
        <f>SUM(D25)</f>
        <v>0</v>
      </c>
      <c r="J25" s="49"/>
      <c r="K25" s="49">
        <f t="shared" si="48"/>
        <v>0</v>
      </c>
      <c r="L25" s="49">
        <f t="shared" si="48"/>
        <v>0</v>
      </c>
      <c r="M25" s="16">
        <f t="shared" si="21"/>
        <v>0</v>
      </c>
      <c r="N25" s="48">
        <f t="shared" si="42"/>
        <v>0</v>
      </c>
      <c r="O25" s="57" t="s">
        <v>38</v>
      </c>
      <c r="P25" s="2"/>
      <c r="Q25" s="2"/>
      <c r="R25" s="2"/>
      <c r="S25" s="2"/>
      <c r="T25" s="2"/>
      <c r="U25" s="56"/>
      <c r="V25" s="2"/>
      <c r="W25" s="51"/>
      <c r="X25" s="7"/>
      <c r="Y25" s="7"/>
      <c r="Z25" s="7"/>
      <c r="AA25" s="7"/>
      <c r="AB25" s="33"/>
      <c r="AC25" s="51">
        <f>SUM(W25:W25)</f>
        <v>0</v>
      </c>
      <c r="AD25" s="7">
        <f t="shared" si="49"/>
        <v>0</v>
      </c>
      <c r="AE25" s="7">
        <f t="shared" si="49"/>
        <v>0</v>
      </c>
      <c r="AF25" s="7">
        <f t="shared" si="49"/>
        <v>0</v>
      </c>
      <c r="AG25" s="49">
        <f t="shared" si="23"/>
        <v>0</v>
      </c>
      <c r="AH25" s="49">
        <f t="shared" si="23"/>
        <v>0</v>
      </c>
      <c r="AI25" s="48">
        <f>SUM(W25:Z25)</f>
        <v>0</v>
      </c>
      <c r="AJ25" s="57" t="s">
        <v>38</v>
      </c>
      <c r="AK25" s="2"/>
      <c r="AL25" s="2"/>
      <c r="AM25" s="2"/>
      <c r="AN25" s="2"/>
      <c r="AO25" s="2"/>
      <c r="AP25" s="56"/>
      <c r="AQ25" s="2"/>
      <c r="AR25" s="51"/>
      <c r="AS25" s="7"/>
      <c r="AT25" s="7"/>
      <c r="AU25" s="7"/>
      <c r="AV25" s="7"/>
      <c r="AW25" s="33"/>
      <c r="AX25" s="51">
        <f>SUM(AR25:AR25)</f>
        <v>0</v>
      </c>
      <c r="AY25" s="7">
        <f t="shared" si="50"/>
        <v>0</v>
      </c>
      <c r="AZ25" s="7">
        <f t="shared" si="50"/>
        <v>0</v>
      </c>
      <c r="BA25" s="7">
        <f t="shared" si="50"/>
        <v>0</v>
      </c>
      <c r="BB25" s="49">
        <f t="shared" si="47"/>
        <v>0</v>
      </c>
      <c r="BC25" s="49">
        <f t="shared" si="45"/>
        <v>0</v>
      </c>
      <c r="BD25" s="48">
        <f>SUM(AR25:AU25)</f>
        <v>0</v>
      </c>
      <c r="BE25" s="57" t="s">
        <v>38</v>
      </c>
      <c r="BF25" s="2"/>
      <c r="BG25" s="2"/>
      <c r="BH25" s="2"/>
      <c r="BI25" s="2"/>
      <c r="BJ25" s="2"/>
      <c r="BK25" s="56"/>
      <c r="BL25" s="2"/>
      <c r="BM25" s="51"/>
      <c r="BN25" s="7"/>
      <c r="BO25" s="7"/>
      <c r="BP25" s="7"/>
      <c r="BQ25" s="34"/>
      <c r="BR25" s="34"/>
      <c r="BS25" s="50">
        <f>SUM(BM25:BN25)</f>
        <v>0</v>
      </c>
      <c r="BT25" s="49">
        <f t="shared" si="51"/>
        <v>0</v>
      </c>
      <c r="BU25" s="49">
        <f t="shared" si="51"/>
        <v>0</v>
      </c>
      <c r="BV25" s="49">
        <f t="shared" si="24"/>
        <v>0</v>
      </c>
      <c r="BW25" s="48">
        <f>SUM(BM25:BR25)</f>
        <v>0</v>
      </c>
      <c r="BX25" s="57" t="s">
        <v>38</v>
      </c>
      <c r="BY25" s="2"/>
      <c r="BZ25" s="2"/>
      <c r="CA25" s="2"/>
      <c r="CB25" s="56"/>
      <c r="CC25" s="2"/>
      <c r="CD25" s="51"/>
      <c r="CE25" s="7"/>
      <c r="CF25" s="7"/>
      <c r="CG25" s="34"/>
      <c r="CH25" s="50">
        <f t="shared" si="52"/>
        <v>0</v>
      </c>
      <c r="CI25" s="49">
        <f t="shared" si="52"/>
        <v>0</v>
      </c>
      <c r="CJ25" s="49">
        <f t="shared" si="52"/>
        <v>0</v>
      </c>
      <c r="CK25" s="49">
        <f t="shared" si="52"/>
        <v>0</v>
      </c>
      <c r="CL25" s="48">
        <f>SUM(CD25:CG25)</f>
        <v>0</v>
      </c>
      <c r="CM25" s="57" t="s">
        <v>38</v>
      </c>
      <c r="CN25" s="2"/>
      <c r="CO25" s="2"/>
      <c r="CP25" s="2"/>
      <c r="CQ25" s="56"/>
      <c r="CR25" s="31" t="s">
        <v>36</v>
      </c>
    </row>
    <row r="26" spans="1:96">
      <c r="A26" s="32" t="s">
        <v>36</v>
      </c>
      <c r="B26" s="51"/>
      <c r="C26" s="7"/>
      <c r="D26" s="7"/>
      <c r="E26" s="7"/>
      <c r="F26" s="15"/>
      <c r="G26" s="15"/>
      <c r="H26" s="50">
        <f>SUM(B26:C26)</f>
        <v>0</v>
      </c>
      <c r="I26" s="49">
        <f>SUM(D26)</f>
        <v>0</v>
      </c>
      <c r="J26" s="49"/>
      <c r="K26" s="49">
        <f t="shared" si="48"/>
        <v>0</v>
      </c>
      <c r="L26" s="49">
        <f t="shared" si="48"/>
        <v>0</v>
      </c>
      <c r="M26" s="16">
        <f t="shared" si="21"/>
        <v>0</v>
      </c>
      <c r="N26" s="48">
        <f t="shared" si="42"/>
        <v>0</v>
      </c>
      <c r="O26" s="51">
        <f>SUM(H23:H26)</f>
        <v>0</v>
      </c>
      <c r="P26" s="7">
        <f>SUM(I23:I26)</f>
        <v>0</v>
      </c>
      <c r="Q26" s="7">
        <f>SUM(J23:J26)</f>
        <v>0</v>
      </c>
      <c r="R26" s="7">
        <f>SUM(K23:K26)</f>
        <v>0</v>
      </c>
      <c r="S26" s="34">
        <f>SUM(L23:L26)</f>
        <v>0</v>
      </c>
      <c r="T26" s="34">
        <f>SUM(M23:M25)</f>
        <v>0</v>
      </c>
      <c r="U26" s="48">
        <f>SUM(N23:N26)</f>
        <v>0</v>
      </c>
      <c r="V26" s="2"/>
      <c r="W26" s="51"/>
      <c r="X26" s="7"/>
      <c r="Y26" s="7"/>
      <c r="Z26" s="7"/>
      <c r="AA26" s="7"/>
      <c r="AB26" s="33"/>
      <c r="AC26" s="51">
        <f>SUM(W26:W26)</f>
        <v>0</v>
      </c>
      <c r="AD26" s="7">
        <f t="shared" si="49"/>
        <v>0</v>
      </c>
      <c r="AE26" s="7">
        <f t="shared" si="49"/>
        <v>0</v>
      </c>
      <c r="AF26" s="7">
        <f t="shared" si="49"/>
        <v>0</v>
      </c>
      <c r="AG26" s="49">
        <f t="shared" si="23"/>
        <v>0</v>
      </c>
      <c r="AH26" s="49">
        <f t="shared" si="23"/>
        <v>0</v>
      </c>
      <c r="AI26" s="48">
        <f>SUM(W26:Z26)</f>
        <v>0</v>
      </c>
      <c r="AJ26" s="51">
        <f>SUM(AC23:AC26)</f>
        <v>0</v>
      </c>
      <c r="AK26" s="7">
        <f>SUM(AD23:AD26)</f>
        <v>0</v>
      </c>
      <c r="AL26" s="7">
        <f>SUM(AE23:AE26)</f>
        <v>0</v>
      </c>
      <c r="AM26" s="7">
        <f>SUM(AF23:AF26)</f>
        <v>0</v>
      </c>
      <c r="AN26" s="34"/>
      <c r="AO26" s="34"/>
      <c r="AP26" s="48">
        <f>SUM(AI23:AI26)</f>
        <v>0</v>
      </c>
      <c r="AQ26" s="2"/>
      <c r="AR26" s="51"/>
      <c r="AS26" s="7"/>
      <c r="AT26" s="7"/>
      <c r="AU26" s="7">
        <v>40</v>
      </c>
      <c r="AV26" s="7">
        <v>30</v>
      </c>
      <c r="AW26" s="33"/>
      <c r="AX26" s="51">
        <f>SUM(AR26:AR26)</f>
        <v>0</v>
      </c>
      <c r="AY26" s="7">
        <f t="shared" si="50"/>
        <v>0</v>
      </c>
      <c r="AZ26" s="7">
        <f t="shared" si="50"/>
        <v>0</v>
      </c>
      <c r="BA26" s="7">
        <v>90</v>
      </c>
      <c r="BB26" s="49">
        <f t="shared" si="47"/>
        <v>30</v>
      </c>
      <c r="BC26" s="49">
        <f t="shared" si="45"/>
        <v>0</v>
      </c>
      <c r="BD26" s="48">
        <f>SUM(AR26:AU26)</f>
        <v>40</v>
      </c>
      <c r="BE26" s="51">
        <f>SUM(AX23:AX26)</f>
        <v>0</v>
      </c>
      <c r="BF26" s="7">
        <f>SUM(AY23:AY26)</f>
        <v>30</v>
      </c>
      <c r="BG26" s="7">
        <f>SUM(AZ23:AZ26)</f>
        <v>0</v>
      </c>
      <c r="BH26" s="7">
        <f>SUM(BA23:BA26)</f>
        <v>90</v>
      </c>
      <c r="BI26" s="34"/>
      <c r="BJ26" s="34"/>
      <c r="BK26" s="48">
        <f>SUM(BD23:BD26)</f>
        <v>70</v>
      </c>
      <c r="BL26" s="2"/>
      <c r="BM26" s="51"/>
      <c r="BN26" s="7"/>
      <c r="BO26" s="7"/>
      <c r="BP26" s="7"/>
      <c r="BQ26" s="34"/>
      <c r="BR26" s="34"/>
      <c r="BS26" s="50">
        <f>SUM(BM26:BN26)</f>
        <v>0</v>
      </c>
      <c r="BT26" s="49">
        <f t="shared" si="51"/>
        <v>0</v>
      </c>
      <c r="BU26" s="49">
        <f t="shared" si="51"/>
        <v>0</v>
      </c>
      <c r="BV26" s="49">
        <f t="shared" si="24"/>
        <v>0</v>
      </c>
      <c r="BW26" s="48">
        <f>SUM(BM26:BR26)</f>
        <v>0</v>
      </c>
      <c r="BX26" s="51">
        <f>SUM(BS23:BS26)</f>
        <v>0</v>
      </c>
      <c r="BY26" s="7">
        <f>SUM(BT23:BT26)</f>
        <v>0</v>
      </c>
      <c r="BZ26" s="7">
        <f>SUM(BU23:BU26)</f>
        <v>0</v>
      </c>
      <c r="CA26" s="7">
        <f>SUM(BV23:BV26)</f>
        <v>0</v>
      </c>
      <c r="CB26" s="48">
        <f>SUM(BW23:BW26)</f>
        <v>0</v>
      </c>
      <c r="CC26" s="2"/>
      <c r="CD26" s="51">
        <v>10</v>
      </c>
      <c r="CE26" s="7"/>
      <c r="CF26" s="7"/>
      <c r="CG26" s="34"/>
      <c r="CH26" s="50">
        <f t="shared" si="52"/>
        <v>10</v>
      </c>
      <c r="CI26" s="49">
        <f t="shared" si="52"/>
        <v>0</v>
      </c>
      <c r="CJ26" s="49">
        <f t="shared" si="52"/>
        <v>0</v>
      </c>
      <c r="CK26" s="49">
        <f t="shared" si="52"/>
        <v>0</v>
      </c>
      <c r="CL26" s="48">
        <f>SUM(CD26:CG26)</f>
        <v>10</v>
      </c>
      <c r="CM26" s="51">
        <f>SUM(CH23:CH26)</f>
        <v>10</v>
      </c>
      <c r="CN26" s="7">
        <f>SUM(CI23:CI26)</f>
        <v>0</v>
      </c>
      <c r="CO26" s="7">
        <f>SUM(CJ23:CJ26)</f>
        <v>0</v>
      </c>
      <c r="CP26" s="7">
        <f>SUM(CK23:CK26)</f>
        <v>0</v>
      </c>
      <c r="CQ26" s="48">
        <f>SUM(CL23:CL26)</f>
        <v>10</v>
      </c>
      <c r="CR26" s="31"/>
    </row>
    <row r="27" spans="1:96" ht="15" customHeight="1" thickBot="1">
      <c r="A27" s="32"/>
      <c r="B27" s="51"/>
      <c r="C27" s="7"/>
      <c r="D27" s="7"/>
      <c r="E27" s="7"/>
      <c r="F27" s="15"/>
      <c r="G27" s="15"/>
      <c r="H27" s="50"/>
      <c r="I27" s="49"/>
      <c r="J27" s="49"/>
      <c r="K27" s="49"/>
      <c r="L27" s="49"/>
      <c r="M27" s="16">
        <f t="shared" si="21"/>
        <v>0</v>
      </c>
      <c r="N27" s="48">
        <f t="shared" si="42"/>
        <v>0</v>
      </c>
      <c r="O27" s="57"/>
      <c r="P27" s="2"/>
      <c r="Q27" s="2"/>
      <c r="R27" s="2"/>
      <c r="S27" s="2">
        <f>SUM(L28:L29)</f>
        <v>0</v>
      </c>
      <c r="T27" s="2"/>
      <c r="U27" s="56"/>
      <c r="V27" s="2"/>
      <c r="W27" s="51"/>
      <c r="X27" s="7"/>
      <c r="Y27" s="7"/>
      <c r="Z27" s="7"/>
      <c r="AA27" s="7"/>
      <c r="AB27" s="33"/>
      <c r="AC27" s="51"/>
      <c r="AD27" s="7"/>
      <c r="AE27" s="7"/>
      <c r="AF27" s="7"/>
      <c r="AG27" s="49">
        <f t="shared" si="23"/>
        <v>0</v>
      </c>
      <c r="AH27" s="49">
        <f t="shared" si="23"/>
        <v>0</v>
      </c>
      <c r="AI27" s="48"/>
      <c r="AJ27" s="57"/>
      <c r="AK27" s="2"/>
      <c r="AL27" s="2"/>
      <c r="AM27" s="2"/>
      <c r="AN27" s="2"/>
      <c r="AO27" s="2"/>
      <c r="AP27" s="56"/>
      <c r="AQ27" s="2"/>
      <c r="AR27" s="51"/>
      <c r="AS27" s="7"/>
      <c r="AT27" s="7"/>
      <c r="AU27" s="7"/>
      <c r="AV27" s="7"/>
      <c r="AW27" s="33"/>
      <c r="AX27" s="51"/>
      <c r="AY27" s="7"/>
      <c r="AZ27" s="7"/>
      <c r="BA27" s="7"/>
      <c r="BB27" s="49">
        <f t="shared" si="47"/>
        <v>0</v>
      </c>
      <c r="BC27" s="49">
        <f t="shared" si="45"/>
        <v>0</v>
      </c>
      <c r="BD27" s="48"/>
      <c r="BE27" s="57"/>
      <c r="BF27" s="2"/>
      <c r="BG27" s="2"/>
      <c r="BH27" s="2"/>
      <c r="BI27" s="2"/>
      <c r="BJ27" s="2"/>
      <c r="BK27" s="56"/>
      <c r="BL27" s="2"/>
      <c r="BM27" s="51"/>
      <c r="BN27" s="7"/>
      <c r="BO27" s="7"/>
      <c r="BP27" s="7"/>
      <c r="BQ27" s="34"/>
      <c r="BR27" s="34"/>
      <c r="BS27" s="50"/>
      <c r="BT27" s="49"/>
      <c r="BU27" s="49"/>
      <c r="BV27" s="49">
        <f t="shared" si="24"/>
        <v>0</v>
      </c>
      <c r="BW27" s="48"/>
      <c r="BX27" s="57"/>
      <c r="BY27" s="2"/>
      <c r="BZ27" s="2"/>
      <c r="CA27" s="2"/>
      <c r="CB27" s="56"/>
      <c r="CC27" s="2"/>
      <c r="CD27" s="51"/>
      <c r="CE27" s="7"/>
      <c r="CF27" s="7"/>
      <c r="CG27" s="34"/>
      <c r="CH27" s="50"/>
      <c r="CI27" s="49"/>
      <c r="CJ27" s="49"/>
      <c r="CK27" s="49"/>
      <c r="CL27" s="48"/>
      <c r="CM27" s="57"/>
      <c r="CN27" s="2"/>
      <c r="CO27" s="2"/>
      <c r="CP27" s="2"/>
      <c r="CQ27" s="56"/>
      <c r="CR27" s="31" t="s">
        <v>34</v>
      </c>
    </row>
    <row r="28" spans="1:96">
      <c r="A28" s="32" t="s">
        <v>34</v>
      </c>
      <c r="B28" s="51"/>
      <c r="C28" s="7">
        <v>10</v>
      </c>
      <c r="D28" s="7"/>
      <c r="E28" s="7"/>
      <c r="F28" s="15"/>
      <c r="G28" s="15">
        <v>20</v>
      </c>
      <c r="H28" s="50">
        <f>SUM(B28:C28)</f>
        <v>10</v>
      </c>
      <c r="I28" s="49">
        <f>SUM(D28)</f>
        <v>0</v>
      </c>
      <c r="J28" s="49"/>
      <c r="K28" s="49">
        <f>SUM(E28:E28)</f>
        <v>0</v>
      </c>
      <c r="L28" s="49">
        <f>SUM(F28:F28)</f>
        <v>0</v>
      </c>
      <c r="M28" s="16">
        <f t="shared" si="21"/>
        <v>20</v>
      </c>
      <c r="N28" s="48">
        <f t="shared" si="42"/>
        <v>30</v>
      </c>
      <c r="O28" s="60" t="s">
        <v>35</v>
      </c>
      <c r="P28" s="59"/>
      <c r="Q28" s="59"/>
      <c r="R28" s="59"/>
      <c r="S28" s="59"/>
      <c r="T28" s="59"/>
      <c r="U28" s="58"/>
      <c r="V28" s="2"/>
      <c r="W28" s="51"/>
      <c r="X28" s="7"/>
      <c r="Y28" s="7"/>
      <c r="Z28" s="7"/>
      <c r="AA28" s="7"/>
      <c r="AB28" s="33"/>
      <c r="AC28" s="51">
        <f>SUM(W28:W28)</f>
        <v>0</v>
      </c>
      <c r="AD28" s="7">
        <f t="shared" ref="AD28:AF29" si="53">SUM(X28)</f>
        <v>0</v>
      </c>
      <c r="AE28" s="7">
        <f t="shared" si="53"/>
        <v>0</v>
      </c>
      <c r="AF28" s="7">
        <f t="shared" si="53"/>
        <v>0</v>
      </c>
      <c r="AG28" s="49">
        <f t="shared" si="23"/>
        <v>0</v>
      </c>
      <c r="AH28" s="49">
        <f t="shared" si="23"/>
        <v>0</v>
      </c>
      <c r="AI28" s="48">
        <f>SUM(W28:Z28)</f>
        <v>0</v>
      </c>
      <c r="AJ28" s="60" t="s">
        <v>35</v>
      </c>
      <c r="AK28" s="59"/>
      <c r="AL28" s="59"/>
      <c r="AM28" s="59"/>
      <c r="AN28" s="59"/>
      <c r="AO28" s="59"/>
      <c r="AP28" s="58"/>
      <c r="AQ28" s="2"/>
      <c r="AR28" s="51"/>
      <c r="AS28" s="7"/>
      <c r="AT28" s="7"/>
      <c r="AU28" s="7">
        <v>20</v>
      </c>
      <c r="AV28" s="7"/>
      <c r="AW28" s="33"/>
      <c r="AX28" s="51">
        <f>SUM(AR28:AR28)</f>
        <v>0</v>
      </c>
      <c r="AY28" s="7">
        <f t="shared" ref="AY28:BA29" si="54">SUM(AS28)</f>
        <v>0</v>
      </c>
      <c r="AZ28" s="7">
        <f t="shared" si="54"/>
        <v>0</v>
      </c>
      <c r="BA28" s="7">
        <f t="shared" si="54"/>
        <v>20</v>
      </c>
      <c r="BB28" s="49">
        <f t="shared" si="47"/>
        <v>0</v>
      </c>
      <c r="BC28" s="49">
        <f t="shared" si="45"/>
        <v>0</v>
      </c>
      <c r="BD28" s="48">
        <f>SUM(AR28:AU28)</f>
        <v>20</v>
      </c>
      <c r="BE28" s="60" t="s">
        <v>35</v>
      </c>
      <c r="BF28" s="59"/>
      <c r="BG28" s="59"/>
      <c r="BH28" s="59"/>
      <c r="BI28" s="59"/>
      <c r="BJ28" s="59"/>
      <c r="BK28" s="58"/>
      <c r="BL28" s="2"/>
      <c r="BM28" s="51"/>
      <c r="BN28" s="7"/>
      <c r="BO28" s="7"/>
      <c r="BP28" s="7"/>
      <c r="BQ28" s="34"/>
      <c r="BR28" s="34"/>
      <c r="BS28" s="50">
        <f>SUM(BM28:BN28)</f>
        <v>0</v>
      </c>
      <c r="BT28" s="49">
        <f>SUM(BO28)</f>
        <v>0</v>
      </c>
      <c r="BU28" s="49">
        <f>SUM(BP28)</f>
        <v>0</v>
      </c>
      <c r="BV28" s="49">
        <f t="shared" si="24"/>
        <v>0</v>
      </c>
      <c r="BW28" s="48">
        <f>SUM(BM28:BR28)</f>
        <v>0</v>
      </c>
      <c r="BX28" s="60" t="s">
        <v>35</v>
      </c>
      <c r="BY28" s="59"/>
      <c r="BZ28" s="59"/>
      <c r="CA28" s="59"/>
      <c r="CB28" s="58"/>
      <c r="CC28" s="2"/>
      <c r="CD28" s="51"/>
      <c r="CE28" s="7"/>
      <c r="CF28" s="7"/>
      <c r="CG28" s="34"/>
      <c r="CH28" s="50">
        <f t="shared" ref="CH28:CK29" si="55">SUM(CD28)</f>
        <v>0</v>
      </c>
      <c r="CI28" s="49">
        <f t="shared" si="55"/>
        <v>0</v>
      </c>
      <c r="CJ28" s="49">
        <f t="shared" si="55"/>
        <v>0</v>
      </c>
      <c r="CK28" s="49">
        <f t="shared" si="55"/>
        <v>0</v>
      </c>
      <c r="CL28" s="48">
        <f>SUM(CD28:CG28)</f>
        <v>0</v>
      </c>
      <c r="CM28" s="60" t="s">
        <v>35</v>
      </c>
      <c r="CN28" s="59"/>
      <c r="CO28" s="59"/>
      <c r="CP28" s="59"/>
      <c r="CQ28" s="58"/>
      <c r="CR28" s="31" t="s">
        <v>33</v>
      </c>
    </row>
    <row r="29" spans="1:96" ht="15" thickBot="1">
      <c r="A29" s="32" t="s">
        <v>33</v>
      </c>
      <c r="B29" s="51"/>
      <c r="C29" s="7"/>
      <c r="D29" s="7"/>
      <c r="E29" s="7"/>
      <c r="F29" s="15"/>
      <c r="G29" s="15"/>
      <c r="H29" s="50">
        <f>SUM(B29:C29)</f>
        <v>0</v>
      </c>
      <c r="I29" s="49">
        <f>SUM(D29)</f>
        <v>0</v>
      </c>
      <c r="J29" s="49"/>
      <c r="K29" s="49">
        <f>SUM(E29:E29)</f>
        <v>0</v>
      </c>
      <c r="L29" s="49">
        <f>SUM(F29:F29)</f>
        <v>0</v>
      </c>
      <c r="M29" s="16">
        <f t="shared" si="21"/>
        <v>0</v>
      </c>
      <c r="N29" s="48">
        <f t="shared" si="42"/>
        <v>0</v>
      </c>
      <c r="O29" s="47">
        <f>SUM(H28:H29)</f>
        <v>10</v>
      </c>
      <c r="P29" s="46">
        <f>SUM(I28:I29)</f>
        <v>0</v>
      </c>
      <c r="Q29" s="46">
        <f>SUM(J28:J29)</f>
        <v>0</v>
      </c>
      <c r="R29" s="46">
        <f>SUM(K28:K29)</f>
        <v>0</v>
      </c>
      <c r="S29" s="92"/>
      <c r="T29" s="92">
        <f>SUM(M28:M29)</f>
        <v>20</v>
      </c>
      <c r="U29" s="45">
        <f>SUM(N28:N29)</f>
        <v>30</v>
      </c>
      <c r="V29" s="2"/>
      <c r="W29" s="51"/>
      <c r="X29" s="7"/>
      <c r="Y29" s="7"/>
      <c r="Z29" s="7"/>
      <c r="AA29" s="7"/>
      <c r="AB29" s="33"/>
      <c r="AC29" s="51">
        <f>SUM(W29:W29)</f>
        <v>0</v>
      </c>
      <c r="AD29" s="7">
        <f t="shared" si="53"/>
        <v>0</v>
      </c>
      <c r="AE29" s="7">
        <f t="shared" si="53"/>
        <v>0</v>
      </c>
      <c r="AF29" s="7">
        <f t="shared" si="53"/>
        <v>0</v>
      </c>
      <c r="AG29" s="49">
        <f t="shared" si="23"/>
        <v>0</v>
      </c>
      <c r="AH29" s="49">
        <f t="shared" si="23"/>
        <v>0</v>
      </c>
      <c r="AI29" s="48">
        <f>SUM(W29:Z29)</f>
        <v>0</v>
      </c>
      <c r="AJ29" s="47">
        <f t="shared" ref="AJ29:AP29" si="56">SUM(AC28:AC29)</f>
        <v>0</v>
      </c>
      <c r="AK29" s="46">
        <f t="shared" si="56"/>
        <v>0</v>
      </c>
      <c r="AL29" s="46">
        <f t="shared" si="56"/>
        <v>0</v>
      </c>
      <c r="AM29" s="46">
        <f t="shared" si="56"/>
        <v>0</v>
      </c>
      <c r="AN29" s="92">
        <f t="shared" si="56"/>
        <v>0</v>
      </c>
      <c r="AO29" s="92">
        <f t="shared" si="56"/>
        <v>0</v>
      </c>
      <c r="AP29" s="45">
        <f t="shared" si="56"/>
        <v>0</v>
      </c>
      <c r="AQ29" s="2"/>
      <c r="AR29" s="51"/>
      <c r="AS29" s="7"/>
      <c r="AT29" s="7"/>
      <c r="AU29" s="7"/>
      <c r="AV29" s="7"/>
      <c r="AW29" s="33"/>
      <c r="AX29" s="51">
        <f>SUM(AR29:AR29)</f>
        <v>0</v>
      </c>
      <c r="AY29" s="7">
        <f t="shared" si="54"/>
        <v>0</v>
      </c>
      <c r="AZ29" s="7">
        <f t="shared" si="54"/>
        <v>0</v>
      </c>
      <c r="BA29" s="7">
        <f t="shared" si="54"/>
        <v>0</v>
      </c>
      <c r="BB29" s="49">
        <f t="shared" si="47"/>
        <v>0</v>
      </c>
      <c r="BC29" s="49">
        <f t="shared" si="45"/>
        <v>0</v>
      </c>
      <c r="BD29" s="48">
        <f>SUM(AR29:AU29)</f>
        <v>0</v>
      </c>
      <c r="BE29" s="47">
        <f t="shared" ref="BE29:BK29" si="57">SUM(AX28:AX29)</f>
        <v>0</v>
      </c>
      <c r="BF29" s="46">
        <f t="shared" si="57"/>
        <v>0</v>
      </c>
      <c r="BG29" s="46">
        <f t="shared" si="57"/>
        <v>0</v>
      </c>
      <c r="BH29" s="46">
        <f t="shared" si="57"/>
        <v>20</v>
      </c>
      <c r="BI29" s="92">
        <f t="shared" si="57"/>
        <v>0</v>
      </c>
      <c r="BJ29" s="92">
        <f t="shared" si="57"/>
        <v>0</v>
      </c>
      <c r="BK29" s="45">
        <f t="shared" si="57"/>
        <v>20</v>
      </c>
      <c r="BL29" s="2"/>
      <c r="BM29" s="51"/>
      <c r="BN29" s="7"/>
      <c r="BO29" s="7"/>
      <c r="BP29" s="7"/>
      <c r="BQ29" s="34"/>
      <c r="BR29" s="34"/>
      <c r="BS29" s="50">
        <f>SUM(BM29:BN29)</f>
        <v>0</v>
      </c>
      <c r="BT29" s="49">
        <f>SUM(BO29)</f>
        <v>0</v>
      </c>
      <c r="BU29" s="49">
        <f>SUM(BP29)</f>
        <v>0</v>
      </c>
      <c r="BV29" s="49">
        <f t="shared" si="24"/>
        <v>0</v>
      </c>
      <c r="BW29" s="48">
        <f>SUM(BM29:BR29)</f>
        <v>0</v>
      </c>
      <c r="BX29" s="47">
        <f>SUM(BS28:BS29)</f>
        <v>0</v>
      </c>
      <c r="BY29" s="46">
        <f>SUM(BT28:BT29)</f>
        <v>0</v>
      </c>
      <c r="BZ29" s="46">
        <f>SUM(BU28:BU29)</f>
        <v>0</v>
      </c>
      <c r="CA29" s="46">
        <f>SUM(BV28:BV29)</f>
        <v>0</v>
      </c>
      <c r="CB29" s="45">
        <f>SUM(BW28:BW29)</f>
        <v>0</v>
      </c>
      <c r="CC29" s="2"/>
      <c r="CD29" s="51"/>
      <c r="CE29" s="7"/>
      <c r="CF29" s="7"/>
      <c r="CG29" s="34"/>
      <c r="CH29" s="50">
        <f t="shared" si="55"/>
        <v>0</v>
      </c>
      <c r="CI29" s="49">
        <f t="shared" si="55"/>
        <v>0</v>
      </c>
      <c r="CJ29" s="49">
        <f t="shared" si="55"/>
        <v>0</v>
      </c>
      <c r="CK29" s="49">
        <f t="shared" si="55"/>
        <v>0</v>
      </c>
      <c r="CL29" s="48">
        <f>SUM(CD29:CG29)</f>
        <v>0</v>
      </c>
      <c r="CM29" s="47">
        <f>SUM(CH28:CH29)</f>
        <v>0</v>
      </c>
      <c r="CN29" s="46">
        <f>SUM(CI28:CI29)</f>
        <v>0</v>
      </c>
      <c r="CO29" s="46">
        <f>SUM(CJ28:CJ29)</f>
        <v>0</v>
      </c>
      <c r="CP29" s="46">
        <f>SUM(CK28:CK29)</f>
        <v>0</v>
      </c>
      <c r="CQ29" s="45">
        <f>SUM(CL28:CL29)</f>
        <v>0</v>
      </c>
      <c r="CR29" s="31"/>
    </row>
    <row r="30" spans="1:96" ht="15" thickBot="1">
      <c r="A30" s="32"/>
      <c r="B30" s="51"/>
      <c r="C30" s="7"/>
      <c r="D30" s="7"/>
      <c r="E30" s="7"/>
      <c r="F30" s="15"/>
      <c r="G30" s="15"/>
      <c r="H30" s="50"/>
      <c r="I30" s="49"/>
      <c r="J30" s="49"/>
      <c r="K30" s="49"/>
      <c r="L30" s="49"/>
      <c r="M30" s="16">
        <f t="shared" si="21"/>
        <v>0</v>
      </c>
      <c r="N30" s="48">
        <f t="shared" si="42"/>
        <v>0</v>
      </c>
      <c r="O30" s="57" t="s">
        <v>32</v>
      </c>
      <c r="P30" s="2"/>
      <c r="Q30" s="2"/>
      <c r="R30" s="2"/>
      <c r="S30" s="2"/>
      <c r="T30" s="2"/>
      <c r="U30" s="56"/>
      <c r="V30" s="2"/>
      <c r="W30" s="51"/>
      <c r="X30" s="7"/>
      <c r="Y30" s="7"/>
      <c r="Z30" s="7"/>
      <c r="AA30" s="7"/>
      <c r="AB30" s="33"/>
      <c r="AC30" s="51"/>
      <c r="AD30" s="7"/>
      <c r="AE30" s="7"/>
      <c r="AF30" s="7"/>
      <c r="AG30" s="49">
        <f t="shared" si="23"/>
        <v>0</v>
      </c>
      <c r="AH30" s="49">
        <f t="shared" si="23"/>
        <v>0</v>
      </c>
      <c r="AI30" s="48"/>
      <c r="AJ30" s="57" t="s">
        <v>32</v>
      </c>
      <c r="AK30" s="2"/>
      <c r="AL30" s="2"/>
      <c r="AM30" s="2"/>
      <c r="AN30" s="2"/>
      <c r="AO30" s="2"/>
      <c r="AP30" s="56"/>
      <c r="AQ30" s="2"/>
      <c r="AR30" s="51"/>
      <c r="AS30" s="7"/>
      <c r="AT30" s="7"/>
      <c r="AU30" s="7"/>
      <c r="AV30" s="7"/>
      <c r="AW30" s="33"/>
      <c r="AX30" s="51"/>
      <c r="AY30" s="7"/>
      <c r="AZ30" s="7"/>
      <c r="BA30" s="7"/>
      <c r="BB30" s="49">
        <f t="shared" si="47"/>
        <v>0</v>
      </c>
      <c r="BC30" s="49">
        <f t="shared" si="45"/>
        <v>0</v>
      </c>
      <c r="BD30" s="48"/>
      <c r="BE30" s="57" t="s">
        <v>32</v>
      </c>
      <c r="BF30" s="2"/>
      <c r="BG30" s="2"/>
      <c r="BH30" s="2"/>
      <c r="BI30" s="2"/>
      <c r="BJ30" s="2"/>
      <c r="BK30" s="56"/>
      <c r="BL30" s="2"/>
      <c r="BM30" s="51"/>
      <c r="BN30" s="7"/>
      <c r="BO30" s="7"/>
      <c r="BP30" s="7"/>
      <c r="BQ30" s="34"/>
      <c r="BR30" s="34"/>
      <c r="BS30" s="50"/>
      <c r="BT30" s="49"/>
      <c r="BU30" s="49"/>
      <c r="BV30" s="49">
        <f t="shared" si="24"/>
        <v>0</v>
      </c>
      <c r="BW30" s="48"/>
      <c r="BX30" s="57" t="s">
        <v>32</v>
      </c>
      <c r="BY30" s="2"/>
      <c r="BZ30" s="2"/>
      <c r="CA30" s="2"/>
      <c r="CB30" s="56"/>
      <c r="CC30" s="2"/>
      <c r="CD30" s="51"/>
      <c r="CE30" s="7"/>
      <c r="CF30" s="7"/>
      <c r="CG30" s="34"/>
      <c r="CH30" s="50"/>
      <c r="CI30" s="49"/>
      <c r="CJ30" s="49"/>
      <c r="CK30" s="49"/>
      <c r="CL30" s="48"/>
      <c r="CM30" s="57" t="s">
        <v>32</v>
      </c>
      <c r="CN30" s="2"/>
      <c r="CO30" s="2"/>
      <c r="CP30" s="2"/>
      <c r="CQ30" s="56"/>
      <c r="CR30" s="31" t="s">
        <v>32</v>
      </c>
    </row>
    <row r="31" spans="1:96" ht="15" thickBot="1">
      <c r="A31" s="32" t="s">
        <v>32</v>
      </c>
      <c r="B31" s="51">
        <v>20</v>
      </c>
      <c r="C31" s="7">
        <v>10</v>
      </c>
      <c r="D31" s="7"/>
      <c r="E31" s="7"/>
      <c r="F31" s="2"/>
      <c r="G31" s="2"/>
      <c r="H31" s="55">
        <f>SUM(B31:C31)</f>
        <v>30</v>
      </c>
      <c r="I31" s="54">
        <f>SUM(D31)</f>
        <v>0</v>
      </c>
      <c r="J31" s="54"/>
      <c r="K31" s="54">
        <f>SUM(E31:E31)</f>
        <v>0</v>
      </c>
      <c r="L31" s="54">
        <f>SUM(F31:F31)</f>
        <v>0</v>
      </c>
      <c r="M31" s="16">
        <f t="shared" si="21"/>
        <v>0</v>
      </c>
      <c r="N31" s="48">
        <f t="shared" si="42"/>
        <v>30</v>
      </c>
      <c r="O31" s="47">
        <f t="shared" ref="O31:U31" si="58">SUM(H31)</f>
        <v>30</v>
      </c>
      <c r="P31" s="46">
        <f t="shared" si="58"/>
        <v>0</v>
      </c>
      <c r="Q31" s="46">
        <f t="shared" si="58"/>
        <v>0</v>
      </c>
      <c r="R31" s="46">
        <f t="shared" si="58"/>
        <v>0</v>
      </c>
      <c r="S31" s="92">
        <f t="shared" si="58"/>
        <v>0</v>
      </c>
      <c r="T31" s="92">
        <f t="shared" si="58"/>
        <v>0</v>
      </c>
      <c r="U31" s="45">
        <f t="shared" si="58"/>
        <v>30</v>
      </c>
      <c r="V31" s="2"/>
      <c r="W31" s="51"/>
      <c r="X31" s="7"/>
      <c r="Y31" s="7"/>
      <c r="Z31" s="7"/>
      <c r="AA31" s="7"/>
      <c r="AB31" s="33"/>
      <c r="AC31" s="51">
        <f>SUM(W31:W31)</f>
        <v>0</v>
      </c>
      <c r="AD31" s="7">
        <f>SUM(X31)</f>
        <v>0</v>
      </c>
      <c r="AE31" s="7">
        <f>SUM(Y31)</f>
        <v>0</v>
      </c>
      <c r="AF31" s="7">
        <f>SUM(Z31)</f>
        <v>0</v>
      </c>
      <c r="AG31" s="49">
        <f t="shared" si="23"/>
        <v>0</v>
      </c>
      <c r="AH31" s="49">
        <f t="shared" si="23"/>
        <v>0</v>
      </c>
      <c r="AI31" s="48">
        <f>SUM(W31:Z31)</f>
        <v>0</v>
      </c>
      <c r="AJ31" s="47">
        <f t="shared" ref="AJ31:AP31" si="59">SUM(AC31)</f>
        <v>0</v>
      </c>
      <c r="AK31" s="46">
        <f t="shared" si="59"/>
        <v>0</v>
      </c>
      <c r="AL31" s="46">
        <f t="shared" si="59"/>
        <v>0</v>
      </c>
      <c r="AM31" s="46">
        <f t="shared" si="59"/>
        <v>0</v>
      </c>
      <c r="AN31" s="92">
        <f t="shared" si="59"/>
        <v>0</v>
      </c>
      <c r="AO31" s="92">
        <f t="shared" si="59"/>
        <v>0</v>
      </c>
      <c r="AP31" s="45">
        <f t="shared" si="59"/>
        <v>0</v>
      </c>
      <c r="AQ31" s="2"/>
      <c r="AR31" s="51">
        <v>20</v>
      </c>
      <c r="AS31" s="7">
        <v>30</v>
      </c>
      <c r="AT31" s="7"/>
      <c r="AU31" s="46"/>
      <c r="AV31" s="46">
        <v>60</v>
      </c>
      <c r="AW31" s="33">
        <v>10</v>
      </c>
      <c r="AX31" s="51">
        <f>SUM(AR31:AR31)</f>
        <v>20</v>
      </c>
      <c r="AY31" s="7">
        <f>SUM(AS31)</f>
        <v>30</v>
      </c>
      <c r="AZ31" s="7">
        <f>SUM(AT31)</f>
        <v>0</v>
      </c>
      <c r="BA31" s="7">
        <f>SUM(AU31)</f>
        <v>0</v>
      </c>
      <c r="BB31" s="49">
        <f t="shared" si="47"/>
        <v>60</v>
      </c>
      <c r="BC31" s="49">
        <f t="shared" si="45"/>
        <v>10</v>
      </c>
      <c r="BD31" s="48">
        <f>SUM(AR31:AU31)</f>
        <v>50</v>
      </c>
      <c r="BE31" s="47">
        <f t="shared" ref="BE31:BK31" si="60">SUM(AX31)</f>
        <v>20</v>
      </c>
      <c r="BF31" s="46">
        <f t="shared" si="60"/>
        <v>30</v>
      </c>
      <c r="BG31" s="46">
        <f t="shared" si="60"/>
        <v>0</v>
      </c>
      <c r="BH31" s="46">
        <f t="shared" si="60"/>
        <v>0</v>
      </c>
      <c r="BI31" s="92">
        <f t="shared" si="60"/>
        <v>60</v>
      </c>
      <c r="BJ31" s="92">
        <f t="shared" si="60"/>
        <v>10</v>
      </c>
      <c r="BK31" s="45">
        <f t="shared" si="60"/>
        <v>50</v>
      </c>
      <c r="BL31" s="2"/>
      <c r="BM31" s="51"/>
      <c r="BN31" s="7"/>
      <c r="BO31" s="7"/>
      <c r="BP31" s="7"/>
      <c r="BQ31" s="34"/>
      <c r="BR31" s="34"/>
      <c r="BS31" s="50">
        <f>SUM(BM31:BN31)</f>
        <v>0</v>
      </c>
      <c r="BT31" s="49">
        <f>SUM(BO31)</f>
        <v>0</v>
      </c>
      <c r="BU31" s="49">
        <f>SUM(BP31)</f>
        <v>0</v>
      </c>
      <c r="BV31" s="49">
        <f t="shared" si="24"/>
        <v>0</v>
      </c>
      <c r="BW31" s="48">
        <f>SUM(BM31:BR31)</f>
        <v>0</v>
      </c>
      <c r="BX31" s="47">
        <f>SUM(BS31)</f>
        <v>0</v>
      </c>
      <c r="BY31" s="46">
        <f>SUM(BT31)</f>
        <v>0</v>
      </c>
      <c r="BZ31" s="46">
        <f>SUM(BU31)</f>
        <v>0</v>
      </c>
      <c r="CA31" s="46">
        <f>SUM(BV31)</f>
        <v>0</v>
      </c>
      <c r="CB31" s="45">
        <f>SUM(BW31)</f>
        <v>0</v>
      </c>
      <c r="CC31" s="2"/>
      <c r="CD31" s="51">
        <v>135</v>
      </c>
      <c r="CE31" s="7"/>
      <c r="CF31" s="7"/>
      <c r="CG31" s="34"/>
      <c r="CH31" s="50">
        <f>SUM(CD31)</f>
        <v>135</v>
      </c>
      <c r="CI31" s="49">
        <f>SUM(CE31)</f>
        <v>0</v>
      </c>
      <c r="CJ31" s="49">
        <f>SUM(CF31)</f>
        <v>0</v>
      </c>
      <c r="CK31" s="49">
        <f>SUM(CG31)</f>
        <v>0</v>
      </c>
      <c r="CL31" s="48">
        <f>SUM(CD31:CG31)</f>
        <v>135</v>
      </c>
      <c r="CM31" s="47">
        <f>SUM(CH31)</f>
        <v>135</v>
      </c>
      <c r="CN31" s="46">
        <f>SUM(CI31)</f>
        <v>0</v>
      </c>
      <c r="CO31" s="46">
        <f>SUM(CJ31)</f>
        <v>0</v>
      </c>
      <c r="CP31" s="46">
        <f>SUM(CK31)</f>
        <v>0</v>
      </c>
      <c r="CQ31" s="45">
        <f>SUM(CL31)</f>
        <v>135</v>
      </c>
      <c r="CR31" s="37" t="s">
        <v>6</v>
      </c>
    </row>
    <row r="32" spans="1:96" ht="15" thickBot="1">
      <c r="A32" s="44" t="s">
        <v>6</v>
      </c>
      <c r="B32" s="42">
        <f t="shared" ref="B32:G32" si="61">SUM(B5:B31)</f>
        <v>255</v>
      </c>
      <c r="C32" s="41">
        <f t="shared" si="61"/>
        <v>255</v>
      </c>
      <c r="D32" s="41">
        <f t="shared" si="61"/>
        <v>235</v>
      </c>
      <c r="E32" s="41">
        <f t="shared" si="61"/>
        <v>0</v>
      </c>
      <c r="F32" s="41">
        <f t="shared" si="61"/>
        <v>120</v>
      </c>
      <c r="G32" s="41">
        <f t="shared" si="61"/>
        <v>220</v>
      </c>
      <c r="H32" s="42">
        <f t="shared" ref="H32:N32" si="62">SUM(H5:H31)</f>
        <v>510</v>
      </c>
      <c r="I32" s="41">
        <f t="shared" si="62"/>
        <v>235</v>
      </c>
      <c r="J32" s="41">
        <f t="shared" si="62"/>
        <v>0</v>
      </c>
      <c r="K32" s="41">
        <f t="shared" si="62"/>
        <v>0</v>
      </c>
      <c r="L32" s="41">
        <f t="shared" si="62"/>
        <v>120</v>
      </c>
      <c r="M32" s="41">
        <f t="shared" si="62"/>
        <v>220</v>
      </c>
      <c r="N32" s="40">
        <f t="shared" si="62"/>
        <v>1085</v>
      </c>
      <c r="O32" s="39"/>
      <c r="P32" s="39"/>
      <c r="Q32" s="39"/>
      <c r="R32" s="39"/>
      <c r="S32" s="39"/>
      <c r="T32" s="39"/>
      <c r="U32" s="38"/>
      <c r="V32" s="2"/>
      <c r="W32" s="42">
        <f t="shared" ref="W32:Z32" si="63">SUM(W5:W31)</f>
        <v>140</v>
      </c>
      <c r="X32" s="41">
        <f t="shared" si="63"/>
        <v>120</v>
      </c>
      <c r="Y32" s="41">
        <f t="shared" si="63"/>
        <v>0</v>
      </c>
      <c r="Z32" s="43">
        <f t="shared" si="63"/>
        <v>120</v>
      </c>
      <c r="AA32" s="43">
        <f t="shared" ref="AA32:AB32" si="64">SUM(AA5:AA31)</f>
        <v>90</v>
      </c>
      <c r="AB32" s="43">
        <f t="shared" si="64"/>
        <v>120</v>
      </c>
      <c r="AC32" s="42">
        <f>SUM(AC5:AC31)</f>
        <v>140</v>
      </c>
      <c r="AD32" s="41">
        <f>SUM(AD5:AD31)</f>
        <v>120</v>
      </c>
      <c r="AE32" s="41">
        <f>SUM(AE5:AE31)</f>
        <v>0</v>
      </c>
      <c r="AF32" s="41">
        <f>SUM(AF5:AF31)</f>
        <v>120</v>
      </c>
      <c r="AG32" s="41">
        <f t="shared" ref="AG32:AH32" si="65">SUM(AG5:AG31)</f>
        <v>90</v>
      </c>
      <c r="AH32" s="41">
        <f t="shared" si="65"/>
        <v>120</v>
      </c>
      <c r="AI32" s="40">
        <f>SUM(AI5:AI31)</f>
        <v>380</v>
      </c>
      <c r="AJ32" s="39"/>
      <c r="AK32" s="39"/>
      <c r="AL32" s="39"/>
      <c r="AM32" s="39"/>
      <c r="AN32" s="39"/>
      <c r="AO32" s="39"/>
      <c r="AP32" s="38"/>
      <c r="AR32" s="42">
        <f t="shared" ref="AR32:AU32" si="66">SUM(AR5:AR31)</f>
        <v>240</v>
      </c>
      <c r="AS32" s="41">
        <f t="shared" si="66"/>
        <v>170</v>
      </c>
      <c r="AT32" s="41">
        <f t="shared" si="66"/>
        <v>0</v>
      </c>
      <c r="AU32" s="43">
        <f t="shared" si="66"/>
        <v>240</v>
      </c>
      <c r="AV32" s="43">
        <f t="shared" ref="AV32:AW32" si="67">SUM(AV5:AV31)</f>
        <v>90</v>
      </c>
      <c r="AW32" s="43">
        <f t="shared" si="67"/>
        <v>240</v>
      </c>
      <c r="AX32" s="42">
        <f>SUM(AX5:AX31)</f>
        <v>240</v>
      </c>
      <c r="AY32" s="41">
        <f>SUM(AY5:AY31)</f>
        <v>170</v>
      </c>
      <c r="AZ32" s="41">
        <f>SUM(AZ5:AZ31)</f>
        <v>0</v>
      </c>
      <c r="BA32" s="41">
        <f>SUM(BA5:BA31)</f>
        <v>400</v>
      </c>
      <c r="BB32" s="41">
        <f t="shared" ref="BB32:BC32" si="68">SUM(BB5:BB31)</f>
        <v>110</v>
      </c>
      <c r="BC32" s="41">
        <f t="shared" si="68"/>
        <v>240</v>
      </c>
      <c r="BD32" s="40">
        <f>SUM(BD5:BD31)</f>
        <v>650</v>
      </c>
      <c r="BE32" s="39"/>
      <c r="BF32" s="39"/>
      <c r="BG32" s="39"/>
      <c r="BH32" s="39"/>
      <c r="BI32" s="39"/>
      <c r="BJ32" s="39"/>
      <c r="BK32" s="38"/>
      <c r="BL32" s="2"/>
      <c r="BM32" s="42">
        <f t="shared" ref="BM32:BW32" si="69">SUM(BM5:BM31)</f>
        <v>190</v>
      </c>
      <c r="BN32" s="41">
        <f t="shared" si="69"/>
        <v>0</v>
      </c>
      <c r="BO32" s="41">
        <f t="shared" si="69"/>
        <v>120</v>
      </c>
      <c r="BP32" s="41">
        <f t="shared" si="69"/>
        <v>120</v>
      </c>
      <c r="BQ32" s="41">
        <f t="shared" si="69"/>
        <v>320</v>
      </c>
      <c r="BR32" s="43">
        <f t="shared" si="69"/>
        <v>0</v>
      </c>
      <c r="BS32" s="42">
        <f t="shared" si="69"/>
        <v>190</v>
      </c>
      <c r="BT32" s="41">
        <f t="shared" si="69"/>
        <v>120</v>
      </c>
      <c r="BU32" s="41">
        <f t="shared" si="69"/>
        <v>120</v>
      </c>
      <c r="BV32" s="41">
        <f t="shared" si="69"/>
        <v>420</v>
      </c>
      <c r="BW32" s="40">
        <f t="shared" si="69"/>
        <v>750</v>
      </c>
      <c r="BX32" s="39"/>
      <c r="BY32" s="39"/>
      <c r="BZ32" s="39"/>
      <c r="CA32" s="39"/>
      <c r="CB32" s="38"/>
      <c r="CC32" s="2"/>
      <c r="CD32" s="42">
        <f t="shared" ref="CD32:CL32" si="70">SUM(CD5:CD31)</f>
        <v>600</v>
      </c>
      <c r="CE32" s="41">
        <f t="shared" si="70"/>
        <v>0</v>
      </c>
      <c r="CF32" s="41">
        <f t="shared" si="70"/>
        <v>0</v>
      </c>
      <c r="CG32" s="43">
        <f t="shared" si="70"/>
        <v>0</v>
      </c>
      <c r="CH32" s="42">
        <f t="shared" si="70"/>
        <v>600</v>
      </c>
      <c r="CI32" s="41">
        <f t="shared" si="70"/>
        <v>0</v>
      </c>
      <c r="CJ32" s="41">
        <f t="shared" si="70"/>
        <v>0</v>
      </c>
      <c r="CK32" s="41">
        <f t="shared" si="70"/>
        <v>0</v>
      </c>
      <c r="CL32" s="40">
        <f t="shared" si="70"/>
        <v>600</v>
      </c>
      <c r="CM32" s="39"/>
      <c r="CN32" s="39"/>
      <c r="CO32" s="39"/>
      <c r="CP32" s="39"/>
      <c r="CQ32" s="38"/>
    </row>
    <row r="35" spans="1:81">
      <c r="B35" s="111" t="s">
        <v>80</v>
      </c>
      <c r="C35" s="111"/>
      <c r="D35" s="111"/>
      <c r="E35" s="111"/>
      <c r="F35" s="111"/>
      <c r="G35" s="111"/>
    </row>
    <row r="36" spans="1:81" ht="86.4" customHeight="1">
      <c r="B36" s="96" t="s">
        <v>19</v>
      </c>
      <c r="C36" s="96" t="s">
        <v>18</v>
      </c>
      <c r="D36" s="96" t="s">
        <v>17</v>
      </c>
      <c r="E36" s="96" t="s">
        <v>35</v>
      </c>
      <c r="F36" s="96"/>
      <c r="G36" s="96" t="s">
        <v>32</v>
      </c>
      <c r="H36" s="95"/>
      <c r="I36" s="95"/>
    </row>
    <row r="37" spans="1:81" ht="13.8" customHeight="1">
      <c r="A37" s="94" t="s">
        <v>78</v>
      </c>
      <c r="B37" s="6">
        <f>SUM(O13,AJ13,BE13,BX13,CM13)</f>
        <v>1205</v>
      </c>
      <c r="C37" s="6">
        <f>SUM(O21,AJ21,BE21,CM21,BX21)</f>
        <v>270</v>
      </c>
      <c r="D37" s="6">
        <f>SUM(O26,AJ26,BE26,BX26,CM26)</f>
        <v>10</v>
      </c>
      <c r="E37" s="6">
        <f>SUM(O29,AJ29,BE29,BX29,CM29)</f>
        <v>10</v>
      </c>
      <c r="F37" s="6"/>
      <c r="G37" s="6">
        <f>SUM(O31,AJ31,BE31,BX31,CM31)</f>
        <v>185</v>
      </c>
      <c r="AK37" s="1"/>
    </row>
    <row r="38" spans="1:81" ht="13.8" customHeight="1">
      <c r="A38" s="94" t="s">
        <v>22</v>
      </c>
      <c r="B38" s="6">
        <f>SUM(P13,AK13,BF13,BY13,CN13)</f>
        <v>385</v>
      </c>
      <c r="C38" s="6">
        <f>SUM(P21,AK21,BF21,BY21,CN21)</f>
        <v>200</v>
      </c>
      <c r="D38" s="6">
        <f>SUM(P26,AK26,BF26,BY26,CN26)</f>
        <v>30</v>
      </c>
      <c r="E38" s="6">
        <f>SUM(P29,AK29,BF29,BY29,CN29)</f>
        <v>0</v>
      </c>
      <c r="F38" s="6"/>
      <c r="G38" s="6">
        <f>SUM(P31,AK31,BF31,BT31,CN31)</f>
        <v>30</v>
      </c>
      <c r="AK38" s="1"/>
    </row>
    <row r="39" spans="1:81" ht="13.8" customHeight="1">
      <c r="A39" s="94" t="s">
        <v>21</v>
      </c>
      <c r="B39" s="6">
        <f>SUM(Q13,AL13,BG13,BZ13,CO13)</f>
        <v>120</v>
      </c>
      <c r="C39" s="6">
        <f>SUM(Q21,AL21,BG21,BZ21,CO21)</f>
        <v>0</v>
      </c>
      <c r="D39" s="6">
        <f>SUM(O28,AJ28,BE28,BX28,CM28)</f>
        <v>0</v>
      </c>
      <c r="E39" s="6">
        <f>SUM(O31,AJ31,BE31,BX31,CM31)</f>
        <v>185</v>
      </c>
      <c r="F39" s="6"/>
      <c r="G39" s="6">
        <f>SUM(O33,AJ33,BE33,BX33,CM33)</f>
        <v>0</v>
      </c>
      <c r="AK39" s="1"/>
    </row>
    <row r="40" spans="1:81" ht="13.8" customHeight="1">
      <c r="A40" s="94" t="s">
        <v>20</v>
      </c>
      <c r="B40" s="6">
        <f>SUM(R13,AM13,BH13,CA13,CP13)</f>
        <v>260</v>
      </c>
      <c r="C40" s="6">
        <f>SUM(R21,AM21,BH21,CA21,CP21)</f>
        <v>570</v>
      </c>
      <c r="D40" s="6">
        <f>SUM(R26,AM26,BH26,CA26,CP26)</f>
        <v>90</v>
      </c>
      <c r="E40" s="6">
        <f>SUM(O32,AJ32,BE32,BX32,CM32)</f>
        <v>0</v>
      </c>
      <c r="F40" s="6"/>
      <c r="G40" s="6">
        <f>SUM(R31,AM31,BH31,CA31,CP31)</f>
        <v>0</v>
      </c>
      <c r="AK40" s="1"/>
    </row>
    <row r="41" spans="1:81" ht="13.8" customHeight="1">
      <c r="A41" s="94" t="s">
        <v>42</v>
      </c>
      <c r="B41" s="6">
        <f>SUM(AN13,BI13)</f>
        <v>0</v>
      </c>
      <c r="C41" s="6">
        <f>SUM(AN21,BI21)</f>
        <v>110</v>
      </c>
      <c r="D41" s="6">
        <f>SUM(AN26,BI26)</f>
        <v>0</v>
      </c>
      <c r="E41" s="6">
        <f>SUM(AN29,BI29)</f>
        <v>0</v>
      </c>
      <c r="F41" s="6"/>
      <c r="G41" s="6">
        <f>SUM(AN31,BB31)</f>
        <v>60</v>
      </c>
      <c r="AK41" s="1"/>
    </row>
    <row r="42" spans="1:81" ht="13.8" customHeight="1">
      <c r="A42" s="94" t="s">
        <v>79</v>
      </c>
      <c r="B42" s="6">
        <f>SUM(T13,AO13,BJ13)</f>
        <v>40</v>
      </c>
      <c r="C42" s="6">
        <f>SUM(O31,AJ31,BE31,BX31,CM31)</f>
        <v>185</v>
      </c>
      <c r="D42" s="6">
        <f>SUM(T26,AO26,BJ26)</f>
        <v>0</v>
      </c>
      <c r="E42" s="6">
        <f>SUM(T29,AO29,BJ29)</f>
        <v>20</v>
      </c>
      <c r="F42" s="6"/>
      <c r="G42" s="6">
        <f>SUM(T31,AN31,AO31,AN31,BC31)</f>
        <v>10</v>
      </c>
      <c r="AK42" s="1"/>
    </row>
    <row r="43" spans="1:81" ht="13.8" customHeight="1">
      <c r="AK43" s="1"/>
    </row>
    <row r="44" spans="1:81">
      <c r="AK44" s="1"/>
      <c r="AQ44"/>
    </row>
    <row r="45" spans="1:81">
      <c r="H45" s="32" t="s">
        <v>31</v>
      </c>
      <c r="I45" s="36"/>
      <c r="J45" s="36"/>
      <c r="K45" s="36"/>
      <c r="L45" s="36"/>
      <c r="M45" s="36"/>
      <c r="N45" s="4" t="s">
        <v>30</v>
      </c>
      <c r="P45" s="32" t="s">
        <v>31</v>
      </c>
      <c r="Q45" s="36"/>
      <c r="R45" s="36"/>
      <c r="S45" s="36"/>
      <c r="T45" s="36"/>
      <c r="U45" s="36"/>
      <c r="V45" s="30"/>
      <c r="W45" s="36"/>
      <c r="Y45" s="19" t="s">
        <v>31</v>
      </c>
      <c r="Z45" s="18"/>
      <c r="AA45" s="18"/>
      <c r="AB45" s="90"/>
      <c r="AC45" s="90"/>
      <c r="AD45" s="4" t="s">
        <v>30</v>
      </c>
      <c r="AF45" s="24"/>
      <c r="AG45" s="24"/>
      <c r="AH45" s="24"/>
      <c r="AI45" s="1"/>
      <c r="AJ45" s="1"/>
      <c r="AK45" s="24"/>
      <c r="AQ45"/>
      <c r="BL45"/>
      <c r="CC45"/>
    </row>
    <row r="46" spans="1:81">
      <c r="A46" t="s">
        <v>29</v>
      </c>
      <c r="E46" s="34" t="s">
        <v>28</v>
      </c>
      <c r="F46" s="33"/>
      <c r="G46" s="33"/>
      <c r="H46" s="112"/>
      <c r="I46" s="113"/>
      <c r="J46" s="30"/>
      <c r="K46" s="30"/>
      <c r="L46" s="30"/>
      <c r="M46" s="30"/>
      <c r="N46" s="4"/>
      <c r="P46" s="32"/>
      <c r="Q46" s="30"/>
      <c r="R46" s="30"/>
      <c r="S46" s="30"/>
      <c r="T46" s="30"/>
      <c r="U46" s="30"/>
      <c r="V46" s="86"/>
      <c r="W46" s="86"/>
      <c r="Y46" s="112" t="s">
        <v>69</v>
      </c>
      <c r="Z46" s="113"/>
      <c r="AA46" s="30" t="s">
        <v>25</v>
      </c>
      <c r="AB46" s="86"/>
      <c r="AC46" s="31"/>
      <c r="AD46" s="31">
        <v>630</v>
      </c>
      <c r="AF46" s="102"/>
      <c r="AG46" s="102"/>
      <c r="AH46" s="72"/>
      <c r="AI46" s="72"/>
      <c r="AJ46" s="24"/>
      <c r="AK46" s="24"/>
      <c r="AQ46"/>
      <c r="BL46"/>
      <c r="CC46"/>
    </row>
    <row r="47" spans="1:81">
      <c r="E47" s="22" t="s">
        <v>26</v>
      </c>
      <c r="F47" s="21"/>
      <c r="G47" s="21"/>
      <c r="H47" s="100" t="s">
        <v>70</v>
      </c>
      <c r="I47" s="101"/>
      <c r="J47" s="18" t="s">
        <v>25</v>
      </c>
      <c r="K47" s="87"/>
      <c r="L47" s="89"/>
      <c r="N47" s="17">
        <v>585</v>
      </c>
      <c r="P47" s="100" t="s">
        <v>27</v>
      </c>
      <c r="Q47" s="101"/>
      <c r="R47" s="18"/>
      <c r="S47" s="18"/>
      <c r="T47" s="18"/>
      <c r="U47" s="18" t="s">
        <v>66</v>
      </c>
      <c r="V47" s="18"/>
      <c r="W47" s="87"/>
      <c r="Y47" s="103"/>
      <c r="Z47" s="102"/>
      <c r="AB47" s="72"/>
      <c r="AD47" s="17"/>
      <c r="AF47" s="102"/>
      <c r="AG47" s="102"/>
      <c r="AH47" s="24"/>
      <c r="AI47" s="72"/>
      <c r="AJ47" s="1"/>
      <c r="AK47" s="24"/>
      <c r="AQ47"/>
      <c r="BL47"/>
      <c r="CC47"/>
    </row>
    <row r="48" spans="1:81">
      <c r="E48" s="29" t="s">
        <v>24</v>
      </c>
      <c r="F48" s="2"/>
      <c r="G48" s="2"/>
      <c r="H48" s="28" t="s">
        <v>71</v>
      </c>
      <c r="I48" s="27"/>
      <c r="J48" s="24"/>
      <c r="K48" s="99"/>
      <c r="L48" s="99"/>
      <c r="M48" s="99"/>
      <c r="N48" s="23">
        <v>555</v>
      </c>
      <c r="P48" s="98" t="s">
        <v>67</v>
      </c>
      <c r="Q48" s="99"/>
      <c r="R48" s="24"/>
      <c r="S48" s="24"/>
      <c r="T48" s="24"/>
      <c r="U48" s="24" t="s">
        <v>72</v>
      </c>
      <c r="V48" s="88"/>
      <c r="W48" s="88"/>
      <c r="Y48" s="98"/>
      <c r="Z48" s="99"/>
      <c r="AA48" s="88"/>
      <c r="AB48" s="88"/>
      <c r="AC48" s="24"/>
      <c r="AD48" s="23"/>
      <c r="AF48" s="102"/>
      <c r="AG48" s="102"/>
      <c r="AH48" s="72"/>
      <c r="AI48" s="72"/>
      <c r="AJ48" s="24"/>
      <c r="AK48" s="24"/>
      <c r="AQ48"/>
      <c r="BL48"/>
      <c r="CC48"/>
    </row>
    <row r="49" spans="1:81">
      <c r="E49" s="22" t="s">
        <v>26</v>
      </c>
      <c r="F49" s="21"/>
      <c r="G49" s="21"/>
      <c r="H49" s="19"/>
      <c r="I49" s="18"/>
      <c r="J49" s="18"/>
      <c r="K49" s="18"/>
      <c r="L49" s="18"/>
      <c r="M49" s="18"/>
      <c r="N49" s="17"/>
      <c r="P49" s="19"/>
      <c r="Q49" s="18"/>
      <c r="R49" s="18"/>
      <c r="S49" s="18"/>
      <c r="T49" s="18"/>
      <c r="U49" s="18"/>
      <c r="V49" s="87"/>
      <c r="W49" s="87"/>
      <c r="Y49" s="100"/>
      <c r="Z49" s="101"/>
      <c r="AA49" s="87"/>
      <c r="AB49" s="87"/>
      <c r="AC49" s="18"/>
      <c r="AD49" s="17"/>
      <c r="AF49" s="102"/>
      <c r="AG49" s="102"/>
      <c r="AH49" s="72"/>
      <c r="AI49" s="72"/>
      <c r="AJ49" s="24"/>
      <c r="AK49" s="24"/>
      <c r="AQ49"/>
      <c r="BL49"/>
      <c r="CC49"/>
    </row>
    <row r="50" spans="1:81">
      <c r="E50" s="16" t="s">
        <v>24</v>
      </c>
      <c r="F50" s="15"/>
      <c r="G50" s="15"/>
      <c r="H50" s="98" t="s">
        <v>73</v>
      </c>
      <c r="I50" s="99"/>
      <c r="J50" s="12"/>
      <c r="K50" s="12"/>
      <c r="L50" s="12"/>
      <c r="M50" s="12"/>
      <c r="N50" s="11">
        <v>620</v>
      </c>
      <c r="P50" s="13"/>
      <c r="Q50" s="12"/>
      <c r="R50" s="12"/>
      <c r="S50" s="12"/>
      <c r="T50" s="12"/>
      <c r="U50" s="12"/>
      <c r="V50" s="88"/>
      <c r="W50" s="88"/>
      <c r="Y50" s="98"/>
      <c r="Z50" s="99"/>
      <c r="AA50" s="88"/>
      <c r="AB50" s="88"/>
      <c r="AC50" s="12"/>
      <c r="AD50" s="11"/>
      <c r="AF50" s="102"/>
      <c r="AG50" s="102"/>
      <c r="AH50" s="72"/>
      <c r="AI50" s="72"/>
      <c r="AJ50" s="24"/>
      <c r="AK50" s="24"/>
      <c r="AQ50"/>
      <c r="BL50"/>
      <c r="CC50"/>
    </row>
    <row r="51" spans="1:81">
      <c r="E51" s="22" t="s">
        <v>26</v>
      </c>
      <c r="F51" s="21"/>
      <c r="G51" s="21"/>
      <c r="H51" s="100"/>
      <c r="I51" s="101"/>
      <c r="J51" s="18"/>
      <c r="K51" s="18"/>
      <c r="L51" s="18"/>
      <c r="M51" s="18"/>
      <c r="N51" s="17"/>
      <c r="P51" s="19"/>
      <c r="Q51" s="18"/>
      <c r="R51" s="18"/>
      <c r="S51" s="18"/>
      <c r="T51" s="18"/>
      <c r="U51" s="18"/>
      <c r="V51" s="18"/>
      <c r="W51" s="18"/>
      <c r="Y51" s="19"/>
      <c r="Z51" s="18"/>
      <c r="AA51" s="18"/>
      <c r="AB51" s="18"/>
      <c r="AC51" s="18"/>
      <c r="AD51" s="17"/>
      <c r="AF51" s="24"/>
      <c r="AG51" s="24"/>
      <c r="AH51" s="24"/>
      <c r="AI51" s="24"/>
      <c r="AJ51" s="24"/>
      <c r="AK51" s="24"/>
      <c r="AQ51"/>
      <c r="BL51"/>
      <c r="CC51"/>
    </row>
    <row r="52" spans="1:81">
      <c r="E52" s="16" t="s">
        <v>24</v>
      </c>
      <c r="F52" s="15"/>
      <c r="G52" s="15"/>
      <c r="H52" s="98"/>
      <c r="I52" s="99"/>
      <c r="J52" s="12"/>
      <c r="K52" s="12"/>
      <c r="L52" s="12"/>
      <c r="M52" s="12"/>
      <c r="N52" s="11"/>
      <c r="P52" s="13"/>
      <c r="Q52" s="12"/>
      <c r="R52" s="12"/>
      <c r="S52" s="12"/>
      <c r="T52" s="12"/>
      <c r="U52" s="12"/>
      <c r="V52" s="12"/>
      <c r="W52" s="12"/>
      <c r="Y52" s="13"/>
      <c r="Z52" s="12"/>
      <c r="AA52" s="12"/>
      <c r="AB52" s="12"/>
      <c r="AC52" s="12"/>
      <c r="AD52" s="11"/>
      <c r="AF52" s="24"/>
      <c r="AG52" s="24"/>
      <c r="AH52" s="24"/>
      <c r="AI52" s="24"/>
      <c r="AJ52" s="24"/>
      <c r="AK52" s="24"/>
      <c r="AQ52"/>
      <c r="BL52"/>
      <c r="CC52"/>
    </row>
    <row r="53" spans="1:81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6"/>
      <c r="W53" s="6"/>
      <c r="Y53" s="6"/>
      <c r="Z53" s="6"/>
      <c r="AA53" s="6"/>
      <c r="AB53" s="6"/>
      <c r="AC53" s="6"/>
      <c r="AD53" s="6"/>
      <c r="AF53" s="2"/>
      <c r="AG53" s="2"/>
      <c r="AH53" s="2"/>
      <c r="AI53" s="2"/>
      <c r="AJ53" s="2"/>
      <c r="AK53" s="2"/>
      <c r="AQ53"/>
      <c r="BL53"/>
      <c r="CC53"/>
    </row>
    <row r="54" spans="1:81">
      <c r="E54" s="6"/>
      <c r="F54" s="6"/>
      <c r="G54" s="6"/>
      <c r="H54" s="7" t="s">
        <v>23</v>
      </c>
      <c r="I54" s="7"/>
      <c r="J54" s="7"/>
      <c r="K54" s="7"/>
      <c r="L54" s="7"/>
      <c r="M54" s="7"/>
      <c r="N54" s="7"/>
      <c r="P54" s="7" t="s">
        <v>22</v>
      </c>
      <c r="Q54" s="7"/>
      <c r="R54" s="7"/>
      <c r="S54" s="7"/>
      <c r="T54" s="7"/>
      <c r="U54" s="7"/>
      <c r="V54" s="7"/>
      <c r="W54" s="7"/>
      <c r="Y54" s="7" t="s">
        <v>68</v>
      </c>
      <c r="Z54" s="7"/>
      <c r="AA54" s="7"/>
      <c r="AB54" s="7"/>
      <c r="AC54" s="7"/>
      <c r="AD54" s="7"/>
      <c r="AF54" s="2"/>
      <c r="AG54" s="2"/>
      <c r="AH54" s="2"/>
      <c r="AI54" s="2"/>
      <c r="AJ54" s="2"/>
      <c r="AK54" s="2"/>
      <c r="AQ54"/>
      <c r="BL54"/>
      <c r="CC54"/>
    </row>
    <row r="55" spans="1:81">
      <c r="A55" s="6"/>
      <c r="B55" s="6" t="s">
        <v>23</v>
      </c>
      <c r="C55" s="6" t="s">
        <v>22</v>
      </c>
      <c r="D55" s="6" t="s">
        <v>21</v>
      </c>
      <c r="E55" s="6" t="s">
        <v>20</v>
      </c>
      <c r="F55" s="6"/>
      <c r="G55" s="6"/>
      <c r="H55" s="9" t="s">
        <v>19</v>
      </c>
      <c r="I55" s="9" t="s">
        <v>18</v>
      </c>
      <c r="J55" s="9" t="s">
        <v>17</v>
      </c>
      <c r="K55" s="9" t="s">
        <v>16</v>
      </c>
      <c r="L55" s="9"/>
      <c r="M55" s="9" t="s">
        <v>15</v>
      </c>
      <c r="N55" s="7"/>
      <c r="P55" s="9" t="s">
        <v>19</v>
      </c>
      <c r="Q55" s="9" t="s">
        <v>18</v>
      </c>
      <c r="R55" s="9" t="s">
        <v>17</v>
      </c>
      <c r="S55" s="9"/>
      <c r="T55" s="9"/>
      <c r="U55" s="9" t="s">
        <v>16</v>
      </c>
      <c r="V55" s="9" t="s">
        <v>17</v>
      </c>
      <c r="W55" s="9" t="s">
        <v>16</v>
      </c>
      <c r="Y55" s="9" t="s">
        <v>19</v>
      </c>
      <c r="Z55" s="9" t="s">
        <v>18</v>
      </c>
      <c r="AA55" s="9" t="s">
        <v>17</v>
      </c>
      <c r="AB55" s="9" t="s">
        <v>16</v>
      </c>
      <c r="AC55" s="9" t="s">
        <v>15</v>
      </c>
      <c r="AD55" s="7"/>
      <c r="AF55" s="84"/>
      <c r="AG55" s="84"/>
      <c r="AH55" s="84"/>
      <c r="AI55" s="84"/>
      <c r="AJ55" s="84"/>
      <c r="AK55" s="2"/>
      <c r="AQ55"/>
      <c r="BL55"/>
      <c r="CC55"/>
    </row>
    <row r="56" spans="1:81">
      <c r="A56" s="6" t="s">
        <v>14</v>
      </c>
      <c r="B56" s="2">
        <v>240</v>
      </c>
      <c r="C56" s="2">
        <v>0</v>
      </c>
      <c r="D56" s="2">
        <v>0</v>
      </c>
      <c r="E56" s="2">
        <v>190</v>
      </c>
      <c r="F56" s="2"/>
      <c r="G56" s="2"/>
      <c r="H56" s="7"/>
      <c r="I56" s="7"/>
      <c r="J56" s="7"/>
      <c r="K56" s="7"/>
      <c r="L56" s="7"/>
      <c r="M56" s="7"/>
      <c r="N56" s="7"/>
      <c r="P56" s="7"/>
      <c r="Q56" s="7"/>
      <c r="R56" s="7"/>
      <c r="S56" s="7"/>
      <c r="T56" s="7"/>
      <c r="U56" s="7"/>
      <c r="V56" s="7"/>
      <c r="W56" s="7"/>
      <c r="Y56" s="7"/>
      <c r="Z56" s="7"/>
      <c r="AA56" s="7"/>
      <c r="AB56" s="7"/>
      <c r="AC56" s="7"/>
      <c r="AD56" s="7"/>
      <c r="AF56" s="2"/>
      <c r="AG56" s="2"/>
      <c r="AH56" s="2"/>
      <c r="AI56" s="2"/>
      <c r="AJ56" s="2"/>
      <c r="AK56" s="2"/>
      <c r="AQ56"/>
      <c r="BL56"/>
      <c r="CC56"/>
    </row>
    <row r="57" spans="1:81">
      <c r="A57" s="6" t="s">
        <v>13</v>
      </c>
      <c r="B57" s="2">
        <v>240</v>
      </c>
      <c r="C57" s="2">
        <v>0</v>
      </c>
      <c r="D57" s="2">
        <v>0</v>
      </c>
      <c r="E57" s="2">
        <v>160</v>
      </c>
      <c r="F57" s="2"/>
      <c r="G57" s="2"/>
      <c r="H57" s="7"/>
      <c r="I57" s="7"/>
      <c r="J57" s="7"/>
      <c r="K57" s="7"/>
      <c r="L57" s="7"/>
      <c r="M57" s="7"/>
      <c r="N57" s="7"/>
      <c r="P57" s="7"/>
      <c r="Q57" s="7"/>
      <c r="R57" s="7"/>
      <c r="S57" s="7"/>
      <c r="T57" s="7"/>
      <c r="U57" s="7"/>
      <c r="V57" s="7"/>
      <c r="W57" s="7"/>
      <c r="Y57" s="7"/>
      <c r="Z57" s="7"/>
      <c r="AA57" s="7"/>
      <c r="AB57" s="7"/>
      <c r="AC57" s="7"/>
      <c r="AD57" s="7"/>
      <c r="AF57" s="2"/>
      <c r="AG57" s="2"/>
      <c r="AH57" s="2"/>
      <c r="AI57" s="2"/>
      <c r="AJ57" s="2"/>
      <c r="AK57" s="2"/>
      <c r="AQ57"/>
      <c r="BL57"/>
      <c r="CC57"/>
    </row>
    <row r="58" spans="1:81">
      <c r="A58" s="6" t="s">
        <v>12</v>
      </c>
      <c r="B58" s="2">
        <v>320</v>
      </c>
      <c r="C58" s="2">
        <v>0</v>
      </c>
      <c r="D58" s="2">
        <v>110</v>
      </c>
      <c r="E58" s="2">
        <v>120</v>
      </c>
      <c r="F58" s="2"/>
      <c r="G58" s="2"/>
      <c r="H58" s="7"/>
      <c r="I58" s="7"/>
      <c r="J58" s="7"/>
      <c r="K58" s="7"/>
      <c r="L58" s="7"/>
      <c r="M58" s="7"/>
      <c r="N58" s="7"/>
      <c r="P58" s="7"/>
      <c r="Q58" s="7"/>
      <c r="R58" s="7"/>
      <c r="S58" s="7"/>
      <c r="T58" s="7"/>
      <c r="U58" s="7"/>
      <c r="V58" s="7"/>
      <c r="W58" s="7"/>
      <c r="Y58" s="7"/>
      <c r="Z58" s="7"/>
      <c r="AA58" s="7"/>
      <c r="AB58" s="7"/>
      <c r="AC58" s="7"/>
      <c r="AD58" s="7"/>
      <c r="AF58" s="2"/>
      <c r="AG58" s="2"/>
      <c r="AH58" s="2"/>
      <c r="AI58" s="2"/>
      <c r="AJ58" s="2"/>
      <c r="AK58" s="2"/>
      <c r="AQ58"/>
      <c r="BL58"/>
      <c r="CC58"/>
    </row>
    <row r="59" spans="1:81">
      <c r="A59" s="6" t="s">
        <v>11</v>
      </c>
      <c r="B59" s="2">
        <v>360</v>
      </c>
      <c r="C59" s="2">
        <v>0</v>
      </c>
      <c r="D59" s="2">
        <v>120</v>
      </c>
      <c r="E59" s="2">
        <v>90</v>
      </c>
      <c r="F59" s="2"/>
      <c r="G59" s="2"/>
      <c r="H59" s="7"/>
      <c r="I59" s="7"/>
      <c r="J59" s="7"/>
      <c r="K59" s="7"/>
      <c r="L59" s="7"/>
      <c r="M59" s="7"/>
      <c r="N59" s="7"/>
      <c r="P59" s="7"/>
      <c r="Q59" s="7"/>
      <c r="R59" s="7"/>
      <c r="S59" s="7"/>
      <c r="T59" s="7"/>
      <c r="U59" s="7"/>
      <c r="V59" s="7"/>
      <c r="W59" s="7"/>
      <c r="Y59" s="7"/>
      <c r="Z59" s="7"/>
      <c r="AA59" s="7"/>
      <c r="AB59" s="7"/>
      <c r="AC59" s="7"/>
      <c r="AD59" s="7"/>
      <c r="AF59" s="2"/>
      <c r="AG59" s="2"/>
      <c r="AH59" s="2"/>
      <c r="AI59" s="2"/>
      <c r="AJ59" s="2"/>
      <c r="AK59" s="2"/>
      <c r="AQ59"/>
      <c r="BL59"/>
      <c r="CC59"/>
    </row>
    <row r="60" spans="1:81">
      <c r="A60" s="6" t="s">
        <v>10</v>
      </c>
      <c r="B60" s="2">
        <v>225</v>
      </c>
      <c r="C60" s="2">
        <v>0</v>
      </c>
      <c r="D60" s="2">
        <v>120</v>
      </c>
      <c r="E60" s="2">
        <v>0</v>
      </c>
      <c r="F60" s="2"/>
      <c r="G60" s="2"/>
      <c r="H60" s="7"/>
      <c r="I60" s="7"/>
      <c r="J60" s="7"/>
      <c r="K60" s="7"/>
      <c r="L60" s="7"/>
      <c r="M60" s="7"/>
      <c r="N60" s="7"/>
      <c r="P60" s="7"/>
      <c r="Q60" s="7"/>
      <c r="R60" s="7"/>
      <c r="S60" s="7"/>
      <c r="T60" s="7"/>
      <c r="U60" s="7"/>
      <c r="V60" s="7"/>
      <c r="W60" s="7"/>
      <c r="Y60" s="7"/>
      <c r="Z60" s="7"/>
      <c r="AA60" s="7"/>
      <c r="AB60" s="7"/>
      <c r="AC60" s="7"/>
      <c r="AD60" s="7"/>
      <c r="AF60" s="2"/>
      <c r="AG60" s="2"/>
      <c r="AH60" s="2"/>
      <c r="AI60" s="2"/>
      <c r="AJ60" s="2"/>
      <c r="AK60" s="2"/>
      <c r="AQ60"/>
      <c r="BL60"/>
      <c r="CC60"/>
    </row>
    <row r="61" spans="1:81">
      <c r="A61" s="6" t="s">
        <v>9</v>
      </c>
      <c r="B61" s="2">
        <v>240</v>
      </c>
      <c r="C61" s="2">
        <v>0</v>
      </c>
      <c r="D61" s="2">
        <v>120</v>
      </c>
      <c r="E61" s="2">
        <v>0</v>
      </c>
      <c r="F61" s="2"/>
      <c r="G61" s="2"/>
      <c r="H61" s="7"/>
      <c r="I61" s="7"/>
      <c r="J61" s="7"/>
      <c r="K61" s="7"/>
      <c r="L61" s="7"/>
      <c r="M61" s="7"/>
      <c r="N61" s="7"/>
      <c r="P61" s="7"/>
      <c r="Q61" s="7"/>
      <c r="R61" s="7"/>
      <c r="S61" s="7"/>
      <c r="T61" s="7"/>
      <c r="U61" s="7"/>
      <c r="V61" s="7"/>
      <c r="W61" s="7"/>
      <c r="Y61" s="7"/>
      <c r="Z61" s="7"/>
      <c r="AA61" s="7"/>
      <c r="AB61" s="7"/>
      <c r="AC61" s="7"/>
      <c r="AD61" s="7"/>
      <c r="AF61" s="2"/>
      <c r="AG61" s="2"/>
      <c r="AH61" s="2"/>
      <c r="AI61" s="2"/>
      <c r="AJ61" s="2"/>
      <c r="AK61" s="2"/>
      <c r="AQ61"/>
      <c r="BL61"/>
      <c r="CC61"/>
    </row>
    <row r="62" spans="1:81">
      <c r="A62" s="6" t="s">
        <v>8</v>
      </c>
      <c r="B62" s="2">
        <v>220</v>
      </c>
      <c r="C62" s="2">
        <v>0</v>
      </c>
      <c r="D62" s="2">
        <v>80</v>
      </c>
      <c r="E62" s="2">
        <v>0</v>
      </c>
      <c r="F62" s="2"/>
      <c r="G62" s="2"/>
      <c r="H62" s="7"/>
      <c r="I62" s="7"/>
      <c r="J62" s="7"/>
      <c r="K62" s="7"/>
      <c r="L62" s="7"/>
      <c r="M62" s="7"/>
      <c r="N62" s="7"/>
      <c r="P62" s="7"/>
      <c r="Q62" s="7"/>
      <c r="R62" s="7"/>
      <c r="S62" s="7"/>
      <c r="T62" s="7"/>
      <c r="U62" s="7"/>
      <c r="V62" s="7"/>
      <c r="W62" s="7"/>
      <c r="Y62" s="7"/>
      <c r="Z62" s="7"/>
      <c r="AA62" s="7"/>
      <c r="AB62" s="7"/>
      <c r="AC62" s="7"/>
      <c r="AD62" s="7"/>
      <c r="AF62" s="2"/>
      <c r="AG62" s="2"/>
      <c r="AH62" s="2"/>
      <c r="AI62" s="2"/>
      <c r="AJ62" s="2"/>
      <c r="AK62" s="2"/>
      <c r="AQ62"/>
      <c r="BL62"/>
      <c r="CC62"/>
    </row>
    <row r="63" spans="1:81">
      <c r="A63" s="6" t="s">
        <v>7</v>
      </c>
      <c r="B63" s="2">
        <f>CH32</f>
        <v>600</v>
      </c>
      <c r="C63" s="2">
        <f>CI32</f>
        <v>0</v>
      </c>
      <c r="D63" s="2">
        <f>CJ32</f>
        <v>0</v>
      </c>
      <c r="E63" s="2">
        <f>CK32</f>
        <v>0</v>
      </c>
      <c r="F63" s="2"/>
      <c r="G63" s="2"/>
      <c r="H63" s="7"/>
      <c r="I63" s="7"/>
      <c r="J63" s="7"/>
      <c r="K63" s="7"/>
      <c r="L63" s="7"/>
      <c r="M63" s="7"/>
      <c r="N63" s="7"/>
      <c r="P63" s="7"/>
      <c r="Q63" s="7"/>
      <c r="R63" s="7"/>
      <c r="S63" s="7"/>
      <c r="T63" s="7"/>
      <c r="U63" s="7"/>
      <c r="V63" s="7"/>
      <c r="W63" s="7"/>
      <c r="Y63" s="7"/>
      <c r="Z63" s="7"/>
      <c r="AA63" s="7"/>
      <c r="AB63" s="7"/>
      <c r="AC63" s="7"/>
      <c r="AD63" s="7"/>
      <c r="AF63" s="2"/>
      <c r="AG63" s="2"/>
      <c r="AH63" s="2"/>
      <c r="AI63" s="2"/>
      <c r="AJ63" s="2"/>
      <c r="AK63" s="2"/>
      <c r="AQ63"/>
      <c r="BL63"/>
      <c r="CC63"/>
    </row>
    <row r="64" spans="1:81">
      <c r="A64" s="5" t="s">
        <v>6</v>
      </c>
      <c r="B64" s="5">
        <f>SUM(B56:B63)</f>
        <v>2445</v>
      </c>
      <c r="C64" s="5">
        <f>SUM(C56:C63)</f>
        <v>0</v>
      </c>
      <c r="D64" s="5">
        <f>SUM(D56:D63)</f>
        <v>550</v>
      </c>
      <c r="E64" s="5">
        <f>SUM(E56:E63)</f>
        <v>560</v>
      </c>
      <c r="F64" s="5"/>
      <c r="G64" s="5"/>
      <c r="H64" s="4">
        <f>SUM(H56:H63)</f>
        <v>0</v>
      </c>
      <c r="I64" s="4">
        <f>SUM(I56:I63)</f>
        <v>0</v>
      </c>
      <c r="J64" s="4">
        <f>SUM(J56:J63)</f>
        <v>0</v>
      </c>
      <c r="K64" s="4">
        <f>SUM(K56:K63)</f>
        <v>0</v>
      </c>
      <c r="L64" s="4"/>
      <c r="M64" s="4">
        <f>SUM(M56:M63)</f>
        <v>0</v>
      </c>
      <c r="N64" s="4">
        <f>SUM(H56:M63)</f>
        <v>0</v>
      </c>
      <c r="P64" s="4">
        <f>SUM(P56:P63)</f>
        <v>0</v>
      </c>
      <c r="Q64" s="4">
        <f>SUM(Q56:Q63)</f>
        <v>0</v>
      </c>
      <c r="R64" s="4">
        <f>SUM(R56:R63)</f>
        <v>0</v>
      </c>
      <c r="S64" s="4"/>
      <c r="T64" s="4"/>
      <c r="U64" s="4">
        <f>SUM(U56:U63)</f>
        <v>0</v>
      </c>
      <c r="V64" s="4">
        <f t="shared" ref="V64:W64" si="71">SUM(V56:V63)</f>
        <v>0</v>
      </c>
      <c r="W64" s="4">
        <f t="shared" si="71"/>
        <v>0</v>
      </c>
      <c r="Y64" s="4">
        <f t="shared" ref="Y64:AC64" si="72">SUM(Y56:Y63)</f>
        <v>0</v>
      </c>
      <c r="Z64" s="4">
        <f t="shared" si="72"/>
        <v>0</v>
      </c>
      <c r="AA64" s="4">
        <f t="shared" si="72"/>
        <v>0</v>
      </c>
      <c r="AB64" s="4">
        <f t="shared" si="72"/>
        <v>0</v>
      </c>
      <c r="AC64" s="4">
        <f t="shared" si="72"/>
        <v>0</v>
      </c>
      <c r="AD64" s="4">
        <f t="shared" ref="AD64" si="73">SUM(Y56:AC63)</f>
        <v>0</v>
      </c>
      <c r="AF64" s="24"/>
      <c r="AG64" s="24"/>
      <c r="AH64" s="24"/>
      <c r="AI64" s="24"/>
      <c r="AJ64" s="24"/>
      <c r="AK64" s="24"/>
      <c r="AQ64"/>
      <c r="BL64"/>
      <c r="CC64"/>
    </row>
    <row r="65" spans="8:81" ht="88.8" customHeight="1">
      <c r="H65" s="3" t="s">
        <v>5</v>
      </c>
      <c r="I65" s="3" t="s">
        <v>4</v>
      </c>
      <c r="J65" s="3" t="s">
        <v>3</v>
      </c>
      <c r="K65" s="3" t="s">
        <v>2</v>
      </c>
      <c r="L65" s="3"/>
      <c r="M65" s="3" t="s">
        <v>1</v>
      </c>
      <c r="N65" s="3" t="s">
        <v>0</v>
      </c>
      <c r="P65" s="3" t="s">
        <v>5</v>
      </c>
      <c r="Q65" s="3" t="s">
        <v>4</v>
      </c>
      <c r="R65" s="3" t="s">
        <v>3</v>
      </c>
      <c r="S65" s="3"/>
      <c r="T65" s="3"/>
      <c r="U65" s="3" t="s">
        <v>2</v>
      </c>
      <c r="V65" s="3" t="s">
        <v>3</v>
      </c>
      <c r="W65" s="3" t="s">
        <v>2</v>
      </c>
      <c r="Y65" s="3" t="s">
        <v>5</v>
      </c>
      <c r="Z65" s="3" t="s">
        <v>4</v>
      </c>
      <c r="AA65" s="3" t="s">
        <v>3</v>
      </c>
      <c r="AB65" s="3" t="s">
        <v>2</v>
      </c>
      <c r="AC65" s="3" t="s">
        <v>1</v>
      </c>
      <c r="AD65" s="3" t="s">
        <v>0</v>
      </c>
      <c r="AF65" s="85"/>
      <c r="AG65" s="85"/>
      <c r="AH65" s="85"/>
      <c r="AI65" s="85"/>
      <c r="AJ65" s="85"/>
      <c r="AK65" s="85"/>
      <c r="AQ65"/>
      <c r="BL65"/>
      <c r="CC65"/>
    </row>
    <row r="66" spans="8:81">
      <c r="V66"/>
      <c r="AQ66"/>
      <c r="BL66"/>
      <c r="CC66"/>
    </row>
    <row r="67" spans="8:81">
      <c r="V67"/>
      <c r="AQ67"/>
      <c r="BL67"/>
      <c r="CC67"/>
    </row>
    <row r="68" spans="8:81">
      <c r="V68"/>
      <c r="AQ68"/>
      <c r="BL68"/>
      <c r="CC68"/>
    </row>
    <row r="69" spans="8:81">
      <c r="V69"/>
      <c r="AQ69"/>
      <c r="BL69"/>
      <c r="CC69"/>
    </row>
    <row r="70" spans="8:81">
      <c r="V70"/>
      <c r="AQ70"/>
      <c r="BL70"/>
      <c r="CC70"/>
    </row>
    <row r="71" spans="8:81">
      <c r="V71"/>
      <c r="AQ71"/>
      <c r="BL71"/>
      <c r="CC71"/>
    </row>
    <row r="72" spans="8:81">
      <c r="V72"/>
      <c r="AQ72"/>
      <c r="BL72"/>
      <c r="CC72"/>
    </row>
    <row r="73" spans="8:81">
      <c r="V73"/>
      <c r="AQ73"/>
      <c r="BL73"/>
      <c r="CC73"/>
    </row>
    <row r="74" spans="8:81">
      <c r="V74"/>
      <c r="AQ74"/>
      <c r="BL74"/>
      <c r="CC74"/>
    </row>
    <row r="75" spans="8:81">
      <c r="V75"/>
      <c r="AQ75"/>
      <c r="BL75"/>
      <c r="CC75"/>
    </row>
    <row r="76" spans="8:81">
      <c r="V76"/>
      <c r="AQ76"/>
      <c r="BL76"/>
      <c r="CC76"/>
    </row>
    <row r="77" spans="8:81">
      <c r="V77"/>
      <c r="AQ77"/>
      <c r="BL77"/>
      <c r="CC77"/>
    </row>
    <row r="78" spans="8:81">
      <c r="V78"/>
      <c r="AQ78"/>
      <c r="BL78"/>
      <c r="CC78"/>
    </row>
    <row r="79" spans="8:81">
      <c r="V79"/>
      <c r="AQ79"/>
      <c r="BL79"/>
      <c r="CC79"/>
    </row>
    <row r="80" spans="8:81">
      <c r="V80"/>
      <c r="AQ80"/>
      <c r="BL80"/>
      <c r="CC80"/>
    </row>
    <row r="81" spans="22:81">
      <c r="V81"/>
      <c r="AQ81"/>
      <c r="BL81"/>
      <c r="CC81"/>
    </row>
    <row r="82" spans="22:81">
      <c r="V82"/>
      <c r="BL82"/>
      <c r="CC82"/>
    </row>
  </sheetData>
  <mergeCells count="42">
    <mergeCell ref="H52:I52"/>
    <mergeCell ref="Y49:Z49"/>
    <mergeCell ref="AF49:AG49"/>
    <mergeCell ref="H50:I50"/>
    <mergeCell ref="Y50:Z50"/>
    <mergeCell ref="AF50:AG50"/>
    <mergeCell ref="H51:I51"/>
    <mergeCell ref="H47:I47"/>
    <mergeCell ref="P47:Q47"/>
    <mergeCell ref="AF47:AG47"/>
    <mergeCell ref="K48:M48"/>
    <mergeCell ref="P48:Q48"/>
    <mergeCell ref="Y48:Z48"/>
    <mergeCell ref="AF48:AG48"/>
    <mergeCell ref="Y47:Z47"/>
    <mergeCell ref="BE3:BK3"/>
    <mergeCell ref="CD3:CG3"/>
    <mergeCell ref="CH3:CL3"/>
    <mergeCell ref="CM3:CQ3"/>
    <mergeCell ref="H46:I46"/>
    <mergeCell ref="Y46:Z46"/>
    <mergeCell ref="AF46:AG46"/>
    <mergeCell ref="BM3:BR3"/>
    <mergeCell ref="BS3:BW3"/>
    <mergeCell ref="BX3:CB3"/>
    <mergeCell ref="AJ3:AP3"/>
    <mergeCell ref="B35:G35"/>
    <mergeCell ref="B1:U1"/>
    <mergeCell ref="BM1:CB1"/>
    <mergeCell ref="CD1:CQ1"/>
    <mergeCell ref="B2:U2"/>
    <mergeCell ref="W2:AP2"/>
    <mergeCell ref="AR2:BK2"/>
    <mergeCell ref="BM2:CB2"/>
    <mergeCell ref="CD2:CQ2"/>
    <mergeCell ref="B3:G3"/>
    <mergeCell ref="H3:N3"/>
    <mergeCell ref="O3:U3"/>
    <mergeCell ref="W3:AB3"/>
    <mergeCell ref="AC3:AI3"/>
    <mergeCell ref="AR3:AW3"/>
    <mergeCell ref="AX3:BD3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V73"/>
  <sheetViews>
    <sheetView workbookViewId="0">
      <pane xSplit="1" topLeftCell="CG1" activePane="topRight" state="frozen"/>
      <selection pane="topRight" sqref="A1:CS1048576"/>
    </sheetView>
  </sheetViews>
  <sheetFormatPr baseColWidth="10" defaultRowHeight="14.4"/>
  <cols>
    <col min="1" max="1" width="18.88671875" bestFit="1" customWidth="1"/>
    <col min="2" max="18" width="4.109375" customWidth="1"/>
    <col min="19" max="19" width="4.77734375" style="1" customWidth="1"/>
    <col min="20" max="41" width="4.109375" customWidth="1"/>
    <col min="42" max="42" width="4.109375" style="1" customWidth="1"/>
    <col min="43" max="64" width="4.109375" customWidth="1"/>
    <col min="65" max="65" width="4.109375" style="1" customWidth="1"/>
    <col min="66" max="81" width="4.109375" customWidth="1"/>
    <col min="82" max="82" width="4.109375" style="1" customWidth="1"/>
    <col min="83" max="83" width="3" style="1" customWidth="1"/>
    <col min="84" max="97" width="4.109375" customWidth="1"/>
    <col min="98" max="98" width="18.88671875" bestFit="1" customWidth="1"/>
    <col min="99" max="111" width="5.33203125" customWidth="1"/>
    <col min="112" max="126" width="4.77734375" customWidth="1"/>
  </cols>
  <sheetData>
    <row r="1" spans="1:126" ht="15" thickBot="1">
      <c r="B1" s="80" t="s">
        <v>63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21" t="s">
        <v>93</v>
      </c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80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78"/>
      <c r="CV1" s="80"/>
      <c r="CW1" s="80"/>
      <c r="CX1" s="78"/>
      <c r="CY1" s="80"/>
      <c r="CZ1" s="80"/>
      <c r="DA1" s="78"/>
      <c r="DB1" s="80"/>
      <c r="DC1" s="80"/>
      <c r="DD1" s="78"/>
      <c r="DE1" s="80"/>
      <c r="DF1" s="80"/>
      <c r="DG1" s="78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6"/>
      <c r="DV1" s="6"/>
    </row>
    <row r="2" spans="1:126" ht="15" thickBot="1">
      <c r="B2" s="114" t="s">
        <v>74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S2" s="8"/>
      <c r="T2" s="122" t="s">
        <v>12</v>
      </c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4"/>
      <c r="AN2" s="124"/>
      <c r="AO2" s="125"/>
      <c r="AP2" s="8"/>
      <c r="AQ2" s="126" t="s">
        <v>75</v>
      </c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8"/>
      <c r="BM2" s="8"/>
      <c r="BN2" s="126" t="s">
        <v>76</v>
      </c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8"/>
      <c r="CD2" s="8"/>
      <c r="CE2" s="8"/>
      <c r="CF2" s="126" t="s">
        <v>7</v>
      </c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8"/>
      <c r="CT2" s="79"/>
      <c r="CU2" s="78"/>
      <c r="CV2" s="79"/>
      <c r="CW2" s="79"/>
      <c r="CX2" s="78"/>
      <c r="CY2" s="79"/>
      <c r="CZ2" s="79"/>
      <c r="DA2" s="78"/>
      <c r="DB2" s="79"/>
      <c r="DC2" s="79"/>
      <c r="DD2" s="78"/>
      <c r="DE2" s="79"/>
      <c r="DF2" s="79"/>
      <c r="DG2" s="78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6"/>
      <c r="DV2" s="6"/>
    </row>
    <row r="3" spans="1:126" ht="15" thickBot="1">
      <c r="A3" s="6"/>
      <c r="B3" s="118" t="s">
        <v>60</v>
      </c>
      <c r="C3" s="119"/>
      <c r="D3" s="119"/>
      <c r="E3" s="119"/>
      <c r="F3" s="119"/>
      <c r="G3" s="107"/>
      <c r="H3" s="105" t="s">
        <v>61</v>
      </c>
      <c r="I3" s="105"/>
      <c r="J3" s="105"/>
      <c r="K3" s="105"/>
      <c r="L3" s="105"/>
      <c r="M3" s="105"/>
      <c r="N3" s="105" t="s">
        <v>59</v>
      </c>
      <c r="O3" s="105"/>
      <c r="P3" s="105"/>
      <c r="Q3" s="105"/>
      <c r="R3" s="106"/>
      <c r="S3" s="8"/>
      <c r="T3" s="118" t="s">
        <v>60</v>
      </c>
      <c r="U3" s="119"/>
      <c r="V3" s="119"/>
      <c r="W3" s="119"/>
      <c r="X3" s="119"/>
      <c r="Y3" s="119"/>
      <c r="Z3" s="119"/>
      <c r="AA3" s="107"/>
      <c r="AB3" s="105" t="s">
        <v>6</v>
      </c>
      <c r="AC3" s="105"/>
      <c r="AD3" s="105"/>
      <c r="AE3" s="105"/>
      <c r="AF3" s="105"/>
      <c r="AG3" s="105"/>
      <c r="AH3" s="105"/>
      <c r="AI3" s="105" t="s">
        <v>59</v>
      </c>
      <c r="AJ3" s="105"/>
      <c r="AK3" s="105"/>
      <c r="AL3" s="105"/>
      <c r="AM3" s="117"/>
      <c r="AN3" s="117"/>
      <c r="AO3" s="106"/>
      <c r="AP3" s="8"/>
      <c r="AQ3" s="114" t="s">
        <v>60</v>
      </c>
      <c r="AR3" s="115"/>
      <c r="AS3" s="115"/>
      <c r="AT3" s="115"/>
      <c r="AU3" s="115"/>
      <c r="AV3" s="115"/>
      <c r="AW3" s="115"/>
      <c r="AX3" s="116"/>
      <c r="AY3" s="107" t="s">
        <v>6</v>
      </c>
      <c r="AZ3" s="105"/>
      <c r="BA3" s="105"/>
      <c r="BB3" s="105"/>
      <c r="BC3" s="117"/>
      <c r="BD3" s="117"/>
      <c r="BE3" s="106"/>
      <c r="BF3" s="108" t="s">
        <v>59</v>
      </c>
      <c r="BG3" s="109"/>
      <c r="BH3" s="109"/>
      <c r="BI3" s="109"/>
      <c r="BJ3" s="109"/>
      <c r="BK3" s="109"/>
      <c r="BL3" s="110"/>
      <c r="BM3" s="8"/>
      <c r="BN3" s="104" t="s">
        <v>60</v>
      </c>
      <c r="BO3" s="105"/>
      <c r="BP3" s="105"/>
      <c r="BQ3" s="105"/>
      <c r="BR3" s="117"/>
      <c r="BS3" s="106"/>
      <c r="BT3" s="107" t="s">
        <v>6</v>
      </c>
      <c r="BU3" s="105"/>
      <c r="BV3" s="105"/>
      <c r="BW3" s="105"/>
      <c r="BX3" s="106"/>
      <c r="BY3" s="108" t="s">
        <v>59</v>
      </c>
      <c r="BZ3" s="109"/>
      <c r="CA3" s="109"/>
      <c r="CB3" s="109"/>
      <c r="CC3" s="110"/>
      <c r="CD3" s="8"/>
      <c r="CE3" s="8"/>
      <c r="CF3" s="104" t="s">
        <v>60</v>
      </c>
      <c r="CG3" s="105"/>
      <c r="CH3" s="105"/>
      <c r="CI3" s="106"/>
      <c r="CJ3" s="107" t="s">
        <v>6</v>
      </c>
      <c r="CK3" s="105"/>
      <c r="CL3" s="105"/>
      <c r="CM3" s="105"/>
      <c r="CN3" s="106"/>
      <c r="CO3" s="108" t="s">
        <v>59</v>
      </c>
      <c r="CP3" s="109"/>
      <c r="CQ3" s="109"/>
      <c r="CR3" s="109"/>
      <c r="CS3" s="110"/>
      <c r="CT3" s="79"/>
      <c r="CU3" s="78"/>
      <c r="CV3" s="79"/>
      <c r="CW3" s="79"/>
      <c r="CX3" s="78"/>
      <c r="CY3" s="79"/>
      <c r="CZ3" s="79"/>
      <c r="DA3" s="78"/>
      <c r="DB3" s="79"/>
      <c r="DC3" s="79"/>
      <c r="DD3" s="78"/>
      <c r="DE3" s="79"/>
      <c r="DF3" s="79"/>
      <c r="DG3" s="78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6"/>
      <c r="DV3" s="6"/>
    </row>
    <row r="4" spans="1:126" ht="15" thickBot="1">
      <c r="B4" s="71" t="s">
        <v>23</v>
      </c>
      <c r="C4" s="68" t="s">
        <v>23</v>
      </c>
      <c r="D4" s="68" t="s">
        <v>22</v>
      </c>
      <c r="E4" s="68" t="s">
        <v>20</v>
      </c>
      <c r="F4" s="68" t="s">
        <v>64</v>
      </c>
      <c r="G4" s="68" t="s">
        <v>65</v>
      </c>
      <c r="H4" s="76" t="s">
        <v>23</v>
      </c>
      <c r="I4" s="68" t="s">
        <v>22</v>
      </c>
      <c r="J4" s="68" t="s">
        <v>21</v>
      </c>
      <c r="K4" s="68" t="s">
        <v>20</v>
      </c>
      <c r="L4" s="68" t="s">
        <v>65</v>
      </c>
      <c r="M4" s="77" t="s">
        <v>58</v>
      </c>
      <c r="N4" s="76" t="s">
        <v>23</v>
      </c>
      <c r="O4" s="68" t="s">
        <v>22</v>
      </c>
      <c r="P4" s="68" t="s">
        <v>21</v>
      </c>
      <c r="Q4" s="68" t="s">
        <v>20</v>
      </c>
      <c r="R4" s="67" t="s">
        <v>58</v>
      </c>
      <c r="S4" s="72"/>
      <c r="T4" s="71" t="s">
        <v>23</v>
      </c>
      <c r="U4" s="68" t="s">
        <v>23</v>
      </c>
      <c r="V4" s="68" t="s">
        <v>23</v>
      </c>
      <c r="W4" s="68" t="s">
        <v>22</v>
      </c>
      <c r="X4" s="68" t="s">
        <v>21</v>
      </c>
      <c r="Y4" s="68" t="s">
        <v>20</v>
      </c>
      <c r="Z4" s="68" t="s">
        <v>64</v>
      </c>
      <c r="AA4" s="68" t="s">
        <v>65</v>
      </c>
      <c r="AB4" s="76" t="s">
        <v>23</v>
      </c>
      <c r="AC4" s="68" t="s">
        <v>22</v>
      </c>
      <c r="AD4" s="68" t="s">
        <v>21</v>
      </c>
      <c r="AE4" s="68" t="s">
        <v>20</v>
      </c>
      <c r="AF4" s="68" t="s">
        <v>64</v>
      </c>
      <c r="AG4" s="68" t="s">
        <v>65</v>
      </c>
      <c r="AH4" s="76" t="s">
        <v>6</v>
      </c>
      <c r="AI4" s="76" t="s">
        <v>23</v>
      </c>
      <c r="AJ4" s="68" t="s">
        <v>22</v>
      </c>
      <c r="AK4" s="68" t="s">
        <v>21</v>
      </c>
      <c r="AL4" s="68" t="s">
        <v>20</v>
      </c>
      <c r="AM4" s="83" t="s">
        <v>64</v>
      </c>
      <c r="AN4" s="83" t="s">
        <v>65</v>
      </c>
      <c r="AO4" s="67" t="s">
        <v>58</v>
      </c>
      <c r="AP4" s="72"/>
      <c r="AQ4" s="71" t="s">
        <v>23</v>
      </c>
      <c r="AR4" s="68" t="s">
        <v>23</v>
      </c>
      <c r="AS4" s="68" t="s">
        <v>23</v>
      </c>
      <c r="AT4" s="68" t="s">
        <v>22</v>
      </c>
      <c r="AU4" s="68" t="s">
        <v>21</v>
      </c>
      <c r="AV4" s="68" t="s">
        <v>20</v>
      </c>
      <c r="AW4" s="68" t="s">
        <v>64</v>
      </c>
      <c r="AX4" s="70" t="s">
        <v>65</v>
      </c>
      <c r="AY4" s="69" t="s">
        <v>23</v>
      </c>
      <c r="AZ4" s="68" t="s">
        <v>22</v>
      </c>
      <c r="BA4" s="68" t="s">
        <v>21</v>
      </c>
      <c r="BB4" s="68" t="s">
        <v>20</v>
      </c>
      <c r="BC4" s="68" t="s">
        <v>64</v>
      </c>
      <c r="BD4" s="68" t="s">
        <v>65</v>
      </c>
      <c r="BE4" s="67" t="s">
        <v>6</v>
      </c>
      <c r="BF4" s="66" t="s">
        <v>23</v>
      </c>
      <c r="BG4" s="65" t="s">
        <v>22</v>
      </c>
      <c r="BH4" s="65" t="s">
        <v>21</v>
      </c>
      <c r="BI4" s="65" t="s">
        <v>20</v>
      </c>
      <c r="BJ4" s="93" t="s">
        <v>64</v>
      </c>
      <c r="BK4" s="93" t="s">
        <v>65</v>
      </c>
      <c r="BL4" s="64" t="s">
        <v>58</v>
      </c>
      <c r="BM4" s="8"/>
      <c r="BN4" s="71" t="s">
        <v>23</v>
      </c>
      <c r="BO4" s="68" t="s">
        <v>23</v>
      </c>
      <c r="BP4" s="68" t="s">
        <v>22</v>
      </c>
      <c r="BQ4" s="68" t="s">
        <v>21</v>
      </c>
      <c r="BR4" s="83" t="s">
        <v>20</v>
      </c>
      <c r="BS4" s="70" t="s">
        <v>20</v>
      </c>
      <c r="BT4" s="69" t="s">
        <v>23</v>
      </c>
      <c r="BU4" s="68" t="s">
        <v>22</v>
      </c>
      <c r="BV4" s="68" t="s">
        <v>21</v>
      </c>
      <c r="BW4" s="68" t="s">
        <v>20</v>
      </c>
      <c r="BX4" s="67" t="s">
        <v>6</v>
      </c>
      <c r="BY4" s="66" t="s">
        <v>23</v>
      </c>
      <c r="BZ4" s="65" t="s">
        <v>22</v>
      </c>
      <c r="CA4" s="65" t="s">
        <v>21</v>
      </c>
      <c r="CB4" s="65" t="s">
        <v>20</v>
      </c>
      <c r="CC4" s="64" t="s">
        <v>58</v>
      </c>
      <c r="CD4" s="72"/>
      <c r="CE4" s="72"/>
      <c r="CF4" s="71" t="s">
        <v>23</v>
      </c>
      <c r="CG4" s="68" t="s">
        <v>22</v>
      </c>
      <c r="CH4" s="68" t="s">
        <v>21</v>
      </c>
      <c r="CI4" s="70" t="s">
        <v>20</v>
      </c>
      <c r="CJ4" s="69" t="s">
        <v>23</v>
      </c>
      <c r="CK4" s="68" t="s">
        <v>22</v>
      </c>
      <c r="CL4" s="68" t="s">
        <v>21</v>
      </c>
      <c r="CM4" s="68" t="s">
        <v>20</v>
      </c>
      <c r="CN4" s="67" t="s">
        <v>6</v>
      </c>
      <c r="CO4" s="66" t="s">
        <v>23</v>
      </c>
      <c r="CP4" s="65" t="s">
        <v>22</v>
      </c>
      <c r="CQ4" s="65" t="s">
        <v>21</v>
      </c>
      <c r="CR4" s="65" t="s">
        <v>20</v>
      </c>
      <c r="CS4" s="64" t="s">
        <v>58</v>
      </c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6"/>
      <c r="DV4" s="6"/>
    </row>
    <row r="5" spans="1:126">
      <c r="A5" s="32" t="s">
        <v>57</v>
      </c>
      <c r="B5" s="50">
        <v>30</v>
      </c>
      <c r="C5" s="49"/>
      <c r="D5" s="49">
        <v>65</v>
      </c>
      <c r="E5" s="49">
        <v>25</v>
      </c>
      <c r="F5" s="15"/>
      <c r="G5" s="15"/>
      <c r="H5" s="50">
        <f t="shared" ref="H5:H13" si="0">SUM(B5:C5)</f>
        <v>30</v>
      </c>
      <c r="I5" s="49">
        <f t="shared" ref="I5:I13" si="1">SUM(D5)</f>
        <v>65</v>
      </c>
      <c r="J5" s="49">
        <f t="shared" ref="J5:J19" si="2">SUM(F5)</f>
        <v>0</v>
      </c>
      <c r="K5" s="49">
        <f t="shared" ref="K5:K13" si="3">SUM(E5:E5)</f>
        <v>25</v>
      </c>
      <c r="L5" s="16">
        <f>SUM(G5)</f>
        <v>0</v>
      </c>
      <c r="M5" s="52">
        <f t="shared" ref="M5:M13" si="4">SUM(B5:E5)</f>
        <v>120</v>
      </c>
      <c r="N5" s="57"/>
      <c r="O5" s="2"/>
      <c r="P5" s="2"/>
      <c r="Q5" s="2"/>
      <c r="R5" s="56"/>
      <c r="S5" s="2"/>
      <c r="T5" s="50">
        <v>20</v>
      </c>
      <c r="U5" s="49"/>
      <c r="V5" s="49"/>
      <c r="W5" s="49"/>
      <c r="X5" s="49"/>
      <c r="Y5" s="49">
        <v>30</v>
      </c>
      <c r="Z5" s="49"/>
      <c r="AA5" s="15"/>
      <c r="AB5" s="50">
        <f t="shared" ref="AB5:AB13" si="5">SUM(T5:V5)</f>
        <v>20</v>
      </c>
      <c r="AC5" s="49">
        <f>SUM(W5)</f>
        <v>0</v>
      </c>
      <c r="AD5" s="49">
        <f>SUM(X5)</f>
        <v>0</v>
      </c>
      <c r="AE5" s="49">
        <f>SUM(Y5)</f>
        <v>30</v>
      </c>
      <c r="AF5" s="49">
        <f>SUM(Z5)</f>
        <v>0</v>
      </c>
      <c r="AG5" s="49">
        <f>SUM(AA5)</f>
        <v>0</v>
      </c>
      <c r="AH5" s="52">
        <f t="shared" ref="AH5:AH13" si="6">SUM(T5:Y5)</f>
        <v>50</v>
      </c>
      <c r="AI5" s="57"/>
      <c r="AJ5" s="2"/>
      <c r="AK5" s="2"/>
      <c r="AL5" s="2"/>
      <c r="AM5" s="2"/>
      <c r="AN5" s="2"/>
      <c r="AO5" s="56"/>
      <c r="AP5" s="2"/>
      <c r="AQ5" s="50">
        <v>20</v>
      </c>
      <c r="AR5" s="49"/>
      <c r="AS5" s="49"/>
      <c r="AT5" s="49"/>
      <c r="AU5" s="49"/>
      <c r="AV5" s="82">
        <v>60</v>
      </c>
      <c r="AW5" s="82"/>
      <c r="AX5" s="15"/>
      <c r="AY5" s="50">
        <f t="shared" ref="AY5:AY13" si="7">SUM(AQ5:AS5)</f>
        <v>20</v>
      </c>
      <c r="AZ5" s="49">
        <f t="shared" ref="AZ5:AZ13" si="8">SUM(AT5)</f>
        <v>0</v>
      </c>
      <c r="BA5" s="49">
        <f t="shared" ref="BA5:BA13" si="9">SUM(AU5)</f>
        <v>0</v>
      </c>
      <c r="BB5" s="49">
        <f t="shared" ref="BB5:BB13" si="10">SUM(AV5)</f>
        <v>60</v>
      </c>
      <c r="BC5" s="49">
        <f t="shared" ref="BC5:BD5" si="11">SUM(AW5)</f>
        <v>0</v>
      </c>
      <c r="BD5" s="49">
        <f t="shared" si="11"/>
        <v>0</v>
      </c>
      <c r="BE5" s="52">
        <f t="shared" ref="BE5:BE13" si="12">SUM(AQ5:AV5)</f>
        <v>80</v>
      </c>
      <c r="BF5" s="57"/>
      <c r="BG5" s="2"/>
      <c r="BH5" s="2"/>
      <c r="BI5" s="2"/>
      <c r="BJ5" s="2"/>
      <c r="BK5" s="2"/>
      <c r="BL5" s="56"/>
      <c r="BM5" s="2"/>
      <c r="BN5" s="50"/>
      <c r="BO5" s="49"/>
      <c r="BP5" s="49">
        <v>50</v>
      </c>
      <c r="BQ5" s="49">
        <v>100</v>
      </c>
      <c r="BR5" s="16"/>
      <c r="BS5" s="16"/>
      <c r="BT5" s="50">
        <f t="shared" ref="BT5:BT13" si="13">SUM(BN5:BO5)</f>
        <v>0</v>
      </c>
      <c r="BU5" s="49">
        <f t="shared" ref="BU5:BU13" si="14">SUM(BP5)</f>
        <v>50</v>
      </c>
      <c r="BV5" s="49">
        <f t="shared" ref="BV5:BV13" si="15">SUM(BQ5)</f>
        <v>100</v>
      </c>
      <c r="BW5" s="49">
        <f>SUM(BR5:BS5)</f>
        <v>0</v>
      </c>
      <c r="BX5" s="52">
        <f t="shared" ref="BX5:BX13" si="16">SUM(BN5:BS5)</f>
        <v>150</v>
      </c>
      <c r="BY5" s="57"/>
      <c r="BZ5" s="2"/>
      <c r="CA5" s="2"/>
      <c r="CB5" s="2"/>
      <c r="CC5" s="56"/>
      <c r="CD5" s="2"/>
      <c r="CE5" s="2"/>
      <c r="CF5" s="50">
        <v>130</v>
      </c>
      <c r="CG5" s="49"/>
      <c r="CH5" s="49"/>
      <c r="CI5" s="16"/>
      <c r="CJ5" s="50">
        <f t="shared" ref="CJ5:CJ13" si="17">SUM(CF5)</f>
        <v>130</v>
      </c>
      <c r="CK5" s="49">
        <f t="shared" ref="CK5:CK13" si="18">SUM(CG5)</f>
        <v>0</v>
      </c>
      <c r="CL5" s="49">
        <f t="shared" ref="CL5:CL13" si="19">SUM(CH5)</f>
        <v>0</v>
      </c>
      <c r="CM5" s="49">
        <f t="shared" ref="CM5:CM13" si="20">SUM(CI5)</f>
        <v>0</v>
      </c>
      <c r="CN5" s="52">
        <f t="shared" ref="CN5:CN13" si="21">SUM(CF5:CI5)</f>
        <v>130</v>
      </c>
      <c r="CO5" s="57"/>
      <c r="CP5" s="2"/>
      <c r="CQ5" s="2"/>
      <c r="CR5" s="2"/>
      <c r="CS5" s="56"/>
      <c r="CT5" s="31" t="s">
        <v>57</v>
      </c>
    </row>
    <row r="6" spans="1:126">
      <c r="A6" s="32" t="s">
        <v>56</v>
      </c>
      <c r="B6" s="51">
        <v>65</v>
      </c>
      <c r="C6" s="7"/>
      <c r="D6" s="7">
        <v>25</v>
      </c>
      <c r="E6" s="7">
        <v>25</v>
      </c>
      <c r="F6" s="15"/>
      <c r="G6" s="15"/>
      <c r="H6" s="50">
        <f t="shared" si="0"/>
        <v>65</v>
      </c>
      <c r="I6" s="49">
        <f t="shared" si="1"/>
        <v>25</v>
      </c>
      <c r="J6" s="49">
        <f t="shared" si="2"/>
        <v>0</v>
      </c>
      <c r="K6" s="49">
        <f t="shared" si="3"/>
        <v>25</v>
      </c>
      <c r="L6" s="16">
        <f t="shared" ref="L6:L31" si="22">SUM(G6)</f>
        <v>0</v>
      </c>
      <c r="M6" s="48">
        <f t="shared" si="4"/>
        <v>115</v>
      </c>
      <c r="N6" s="57"/>
      <c r="O6" s="2"/>
      <c r="P6" s="2"/>
      <c r="Q6" s="2"/>
      <c r="R6" s="56"/>
      <c r="S6" s="2"/>
      <c r="T6" s="51"/>
      <c r="U6" s="7"/>
      <c r="V6" s="7"/>
      <c r="W6" s="7"/>
      <c r="X6" s="7"/>
      <c r="Y6" s="7">
        <v>10</v>
      </c>
      <c r="Z6" s="7"/>
      <c r="AA6" s="33"/>
      <c r="AB6" s="51">
        <f t="shared" si="5"/>
        <v>0</v>
      </c>
      <c r="AC6" s="7">
        <f t="shared" ref="AC6:AE13" si="23">SUM(W6)</f>
        <v>0</v>
      </c>
      <c r="AD6" s="7">
        <f t="shared" si="23"/>
        <v>0</v>
      </c>
      <c r="AE6" s="7">
        <f t="shared" si="23"/>
        <v>10</v>
      </c>
      <c r="AF6" s="49">
        <f t="shared" ref="AF6:AF31" si="24">SUM(Z6)</f>
        <v>0</v>
      </c>
      <c r="AG6" s="49">
        <f t="shared" ref="AG6:AG31" si="25">SUM(AA6)</f>
        <v>0</v>
      </c>
      <c r="AH6" s="48">
        <f t="shared" si="6"/>
        <v>10</v>
      </c>
      <c r="AI6" s="57"/>
      <c r="AJ6" s="2"/>
      <c r="AK6" s="2"/>
      <c r="AL6" s="2"/>
      <c r="AM6" s="2"/>
      <c r="AN6" s="2"/>
      <c r="AO6" s="56"/>
      <c r="AP6" s="2"/>
      <c r="AQ6" s="51"/>
      <c r="AR6" s="7"/>
      <c r="AS6" s="7"/>
      <c r="AT6" s="7"/>
      <c r="AU6" s="7"/>
      <c r="AV6" s="7">
        <v>20</v>
      </c>
      <c r="AW6" s="7"/>
      <c r="AX6" s="33"/>
      <c r="AY6" s="51">
        <f t="shared" si="7"/>
        <v>0</v>
      </c>
      <c r="AZ6" s="7">
        <f t="shared" si="8"/>
        <v>0</v>
      </c>
      <c r="BA6" s="7">
        <f t="shared" si="9"/>
        <v>0</v>
      </c>
      <c r="BB6" s="7">
        <f t="shared" si="10"/>
        <v>20</v>
      </c>
      <c r="BC6" s="49">
        <f t="shared" ref="BC6:BC31" si="26">SUM(AW6)</f>
        <v>0</v>
      </c>
      <c r="BD6" s="49">
        <f t="shared" ref="BD6:BD31" si="27">SUM(AX6)</f>
        <v>0</v>
      </c>
      <c r="BE6" s="48">
        <f t="shared" si="12"/>
        <v>20</v>
      </c>
      <c r="BF6" s="57"/>
      <c r="BG6" s="2"/>
      <c r="BH6" s="2"/>
      <c r="BI6" s="2"/>
      <c r="BJ6" s="2"/>
      <c r="BK6" s="2"/>
      <c r="BL6" s="56"/>
      <c r="BM6" s="2"/>
      <c r="BN6" s="51"/>
      <c r="BO6" s="7"/>
      <c r="BP6" s="7">
        <v>20</v>
      </c>
      <c r="BQ6" s="7">
        <v>10</v>
      </c>
      <c r="BR6" s="34"/>
      <c r="BS6" s="34"/>
      <c r="BT6" s="50">
        <f t="shared" si="13"/>
        <v>0</v>
      </c>
      <c r="BU6" s="49">
        <f t="shared" si="14"/>
        <v>20</v>
      </c>
      <c r="BV6" s="49">
        <f t="shared" si="15"/>
        <v>10</v>
      </c>
      <c r="BW6" s="49">
        <f t="shared" ref="BW6:BW31" si="28">SUM(BR6:BS6)</f>
        <v>0</v>
      </c>
      <c r="BX6" s="48">
        <f t="shared" si="16"/>
        <v>30</v>
      </c>
      <c r="BY6" s="57"/>
      <c r="BZ6" s="2"/>
      <c r="CA6" s="2"/>
      <c r="CB6" s="2"/>
      <c r="CC6" s="56"/>
      <c r="CD6" s="2"/>
      <c r="CE6" s="2"/>
      <c r="CF6" s="51">
        <v>30</v>
      </c>
      <c r="CG6" s="7"/>
      <c r="CH6" s="7"/>
      <c r="CI6" s="34"/>
      <c r="CJ6" s="50">
        <f t="shared" si="17"/>
        <v>30</v>
      </c>
      <c r="CK6" s="49">
        <f t="shared" si="18"/>
        <v>0</v>
      </c>
      <c r="CL6" s="49">
        <f t="shared" si="19"/>
        <v>0</v>
      </c>
      <c r="CM6" s="49">
        <f t="shared" si="20"/>
        <v>0</v>
      </c>
      <c r="CN6" s="48">
        <f t="shared" si="21"/>
        <v>30</v>
      </c>
      <c r="CO6" s="57"/>
      <c r="CP6" s="2"/>
      <c r="CQ6" s="2"/>
      <c r="CR6" s="2"/>
      <c r="CS6" s="56"/>
      <c r="CT6" s="31" t="s">
        <v>56</v>
      </c>
    </row>
    <row r="7" spans="1:126">
      <c r="A7" s="32" t="s">
        <v>55</v>
      </c>
      <c r="B7" s="51">
        <v>10</v>
      </c>
      <c r="C7" s="7"/>
      <c r="D7" s="7">
        <v>75</v>
      </c>
      <c r="E7" s="7">
        <v>55</v>
      </c>
      <c r="F7" s="15"/>
      <c r="G7" s="15">
        <v>20</v>
      </c>
      <c r="H7" s="50">
        <f t="shared" si="0"/>
        <v>10</v>
      </c>
      <c r="I7" s="49">
        <f t="shared" si="1"/>
        <v>75</v>
      </c>
      <c r="J7" s="49">
        <f t="shared" si="2"/>
        <v>0</v>
      </c>
      <c r="K7" s="49">
        <f t="shared" si="3"/>
        <v>55</v>
      </c>
      <c r="L7" s="16">
        <f t="shared" si="22"/>
        <v>20</v>
      </c>
      <c r="M7" s="48">
        <f t="shared" si="4"/>
        <v>140</v>
      </c>
      <c r="N7" s="57"/>
      <c r="O7" s="2"/>
      <c r="P7" s="2"/>
      <c r="Q7" s="2"/>
      <c r="R7" s="56"/>
      <c r="S7" s="2"/>
      <c r="T7" s="51">
        <v>20</v>
      </c>
      <c r="U7" s="7"/>
      <c r="V7" s="7"/>
      <c r="W7" s="7"/>
      <c r="X7" s="7"/>
      <c r="Y7" s="7">
        <v>20</v>
      </c>
      <c r="Z7" s="7"/>
      <c r="AA7" s="33"/>
      <c r="AB7" s="51">
        <f t="shared" si="5"/>
        <v>20</v>
      </c>
      <c r="AC7" s="7">
        <f t="shared" si="23"/>
        <v>0</v>
      </c>
      <c r="AD7" s="7">
        <f t="shared" si="23"/>
        <v>0</v>
      </c>
      <c r="AE7" s="7">
        <f t="shared" si="23"/>
        <v>20</v>
      </c>
      <c r="AF7" s="49">
        <f t="shared" si="24"/>
        <v>0</v>
      </c>
      <c r="AG7" s="49">
        <f t="shared" si="25"/>
        <v>0</v>
      </c>
      <c r="AH7" s="48">
        <f t="shared" si="6"/>
        <v>40</v>
      </c>
      <c r="AI7" s="57"/>
      <c r="AJ7" s="2"/>
      <c r="AK7" s="2"/>
      <c r="AL7" s="2"/>
      <c r="AM7" s="2"/>
      <c r="AN7" s="2"/>
      <c r="AO7" s="56"/>
      <c r="AP7" s="2"/>
      <c r="AQ7" s="51">
        <v>20</v>
      </c>
      <c r="AR7" s="7"/>
      <c r="AS7" s="7"/>
      <c r="AT7" s="7"/>
      <c r="AU7" s="7"/>
      <c r="AV7" s="7"/>
      <c r="AW7" s="7"/>
      <c r="AX7" s="33">
        <v>30</v>
      </c>
      <c r="AY7" s="51">
        <f t="shared" si="7"/>
        <v>20</v>
      </c>
      <c r="AZ7" s="7">
        <f t="shared" si="8"/>
        <v>0</v>
      </c>
      <c r="BA7" s="7">
        <f t="shared" si="9"/>
        <v>0</v>
      </c>
      <c r="BB7" s="7">
        <f t="shared" si="10"/>
        <v>0</v>
      </c>
      <c r="BC7" s="49">
        <f t="shared" si="26"/>
        <v>0</v>
      </c>
      <c r="BD7" s="49">
        <f t="shared" si="27"/>
        <v>30</v>
      </c>
      <c r="BE7" s="48">
        <f t="shared" si="12"/>
        <v>20</v>
      </c>
      <c r="BF7" s="57"/>
      <c r="BG7" s="2"/>
      <c r="BH7" s="2"/>
      <c r="BI7" s="2"/>
      <c r="BJ7" s="2"/>
      <c r="BK7" s="2"/>
      <c r="BL7" s="56"/>
      <c r="BM7" s="2"/>
      <c r="BN7" s="51"/>
      <c r="BO7" s="7"/>
      <c r="BP7" s="7">
        <v>30</v>
      </c>
      <c r="BQ7" s="7">
        <v>40</v>
      </c>
      <c r="BR7" s="34"/>
      <c r="BS7" s="34"/>
      <c r="BT7" s="50">
        <f t="shared" si="13"/>
        <v>0</v>
      </c>
      <c r="BU7" s="49">
        <f t="shared" si="14"/>
        <v>30</v>
      </c>
      <c r="BV7" s="49">
        <f t="shared" si="15"/>
        <v>40</v>
      </c>
      <c r="BW7" s="49">
        <f t="shared" si="28"/>
        <v>0</v>
      </c>
      <c r="BX7" s="48">
        <f t="shared" si="16"/>
        <v>70</v>
      </c>
      <c r="BY7" s="57"/>
      <c r="BZ7" s="2"/>
      <c r="CA7" s="2"/>
      <c r="CB7" s="2"/>
      <c r="CC7" s="56"/>
      <c r="CD7" s="2"/>
      <c r="CE7" s="2"/>
      <c r="CF7" s="51"/>
      <c r="CG7" s="7"/>
      <c r="CH7" s="7"/>
      <c r="CI7" s="34"/>
      <c r="CJ7" s="50">
        <f t="shared" si="17"/>
        <v>0</v>
      </c>
      <c r="CK7" s="49">
        <f t="shared" si="18"/>
        <v>0</v>
      </c>
      <c r="CL7" s="49">
        <f t="shared" si="19"/>
        <v>0</v>
      </c>
      <c r="CM7" s="49">
        <f t="shared" si="20"/>
        <v>0</v>
      </c>
      <c r="CN7" s="48">
        <f t="shared" si="21"/>
        <v>0</v>
      </c>
      <c r="CO7" s="57"/>
      <c r="CP7" s="2"/>
      <c r="CQ7" s="2"/>
      <c r="CR7" s="2"/>
      <c r="CS7" s="56"/>
      <c r="CT7" s="31" t="s">
        <v>55</v>
      </c>
    </row>
    <row r="8" spans="1:126">
      <c r="A8" s="32" t="s">
        <v>54</v>
      </c>
      <c r="B8" s="51"/>
      <c r="C8" s="7"/>
      <c r="D8" s="7"/>
      <c r="E8" s="7">
        <v>10</v>
      </c>
      <c r="F8" s="15"/>
      <c r="G8" s="15">
        <v>20</v>
      </c>
      <c r="H8" s="50">
        <f t="shared" si="0"/>
        <v>0</v>
      </c>
      <c r="I8" s="49">
        <f t="shared" si="1"/>
        <v>0</v>
      </c>
      <c r="J8" s="49">
        <f t="shared" si="2"/>
        <v>0</v>
      </c>
      <c r="K8" s="49">
        <f t="shared" si="3"/>
        <v>10</v>
      </c>
      <c r="L8" s="16">
        <f t="shared" si="22"/>
        <v>20</v>
      </c>
      <c r="M8" s="48">
        <f t="shared" si="4"/>
        <v>10</v>
      </c>
      <c r="N8" s="57"/>
      <c r="O8" s="2"/>
      <c r="P8" s="2"/>
      <c r="Q8" s="2"/>
      <c r="R8" s="56"/>
      <c r="S8" s="2"/>
      <c r="T8" s="51"/>
      <c r="U8" s="7"/>
      <c r="V8" s="7"/>
      <c r="W8" s="7"/>
      <c r="X8" s="7"/>
      <c r="Y8" s="7"/>
      <c r="Z8" s="7"/>
      <c r="AA8" s="33"/>
      <c r="AB8" s="51">
        <f t="shared" si="5"/>
        <v>0</v>
      </c>
      <c r="AC8" s="7">
        <f t="shared" si="23"/>
        <v>0</v>
      </c>
      <c r="AD8" s="7">
        <f t="shared" si="23"/>
        <v>0</v>
      </c>
      <c r="AE8" s="7">
        <f t="shared" si="23"/>
        <v>0</v>
      </c>
      <c r="AF8" s="49">
        <f t="shared" si="24"/>
        <v>0</v>
      </c>
      <c r="AG8" s="49">
        <f t="shared" si="25"/>
        <v>0</v>
      </c>
      <c r="AH8" s="48">
        <f t="shared" si="6"/>
        <v>0</v>
      </c>
      <c r="AI8" s="57"/>
      <c r="AJ8" s="2"/>
      <c r="AK8" s="2"/>
      <c r="AL8" s="2"/>
      <c r="AM8" s="2"/>
      <c r="AN8" s="2"/>
      <c r="AO8" s="56"/>
      <c r="AP8" s="2"/>
      <c r="AQ8" s="51"/>
      <c r="AR8" s="7"/>
      <c r="AS8" s="7"/>
      <c r="AT8" s="7"/>
      <c r="AU8" s="7"/>
      <c r="AV8" s="7">
        <v>20</v>
      </c>
      <c r="AW8" s="7"/>
      <c r="AX8" s="33"/>
      <c r="AY8" s="51">
        <f t="shared" si="7"/>
        <v>0</v>
      </c>
      <c r="AZ8" s="7">
        <f t="shared" si="8"/>
        <v>0</v>
      </c>
      <c r="BA8" s="7">
        <f t="shared" si="9"/>
        <v>0</v>
      </c>
      <c r="BB8" s="7">
        <f t="shared" si="10"/>
        <v>20</v>
      </c>
      <c r="BC8" s="49">
        <f t="shared" si="26"/>
        <v>0</v>
      </c>
      <c r="BD8" s="49">
        <f t="shared" si="27"/>
        <v>0</v>
      </c>
      <c r="BE8" s="48">
        <f t="shared" si="12"/>
        <v>20</v>
      </c>
      <c r="BF8" s="57"/>
      <c r="BG8" s="2"/>
      <c r="BH8" s="2"/>
      <c r="BI8" s="2"/>
      <c r="BJ8" s="2"/>
      <c r="BK8" s="2"/>
      <c r="BL8" s="56"/>
      <c r="BM8" s="2"/>
      <c r="BN8" s="51"/>
      <c r="BO8" s="7"/>
      <c r="BP8" s="7"/>
      <c r="BQ8" s="7"/>
      <c r="BR8" s="34"/>
      <c r="BS8" s="34"/>
      <c r="BT8" s="50">
        <f t="shared" si="13"/>
        <v>0</v>
      </c>
      <c r="BU8" s="49">
        <f t="shared" si="14"/>
        <v>0</v>
      </c>
      <c r="BV8" s="49">
        <f t="shared" si="15"/>
        <v>0</v>
      </c>
      <c r="BW8" s="49">
        <f t="shared" si="28"/>
        <v>0</v>
      </c>
      <c r="BX8" s="48">
        <f t="shared" si="16"/>
        <v>0</v>
      </c>
      <c r="BY8" s="57"/>
      <c r="BZ8" s="2"/>
      <c r="CA8" s="2"/>
      <c r="CB8" s="2"/>
      <c r="CC8" s="56"/>
      <c r="CD8" s="2"/>
      <c r="CE8" s="2"/>
      <c r="CF8" s="51"/>
      <c r="CG8" s="7"/>
      <c r="CH8" s="7"/>
      <c r="CI8" s="34"/>
      <c r="CJ8" s="50">
        <f t="shared" si="17"/>
        <v>0</v>
      </c>
      <c r="CK8" s="49">
        <f t="shared" si="18"/>
        <v>0</v>
      </c>
      <c r="CL8" s="49">
        <f t="shared" si="19"/>
        <v>0</v>
      </c>
      <c r="CM8" s="49">
        <f t="shared" si="20"/>
        <v>0</v>
      </c>
      <c r="CN8" s="48">
        <f t="shared" si="21"/>
        <v>0</v>
      </c>
      <c r="CO8" s="57"/>
      <c r="CP8" s="2"/>
      <c r="CQ8" s="2"/>
      <c r="CR8" s="2"/>
      <c r="CS8" s="56"/>
      <c r="CT8" s="31" t="s">
        <v>54</v>
      </c>
    </row>
    <row r="9" spans="1:126">
      <c r="A9" s="32" t="s">
        <v>53</v>
      </c>
      <c r="B9" s="51">
        <v>5</v>
      </c>
      <c r="C9" s="7"/>
      <c r="D9" s="7"/>
      <c r="E9" s="7"/>
      <c r="F9" s="15"/>
      <c r="G9" s="15"/>
      <c r="H9" s="50">
        <f t="shared" si="0"/>
        <v>5</v>
      </c>
      <c r="I9" s="49">
        <f t="shared" si="1"/>
        <v>0</v>
      </c>
      <c r="J9" s="49">
        <f t="shared" si="2"/>
        <v>0</v>
      </c>
      <c r="K9" s="49">
        <f t="shared" si="3"/>
        <v>0</v>
      </c>
      <c r="L9" s="16">
        <f t="shared" si="22"/>
        <v>0</v>
      </c>
      <c r="M9" s="48">
        <f t="shared" si="4"/>
        <v>5</v>
      </c>
      <c r="N9" s="57"/>
      <c r="O9" s="2"/>
      <c r="P9" s="2"/>
      <c r="Q9" s="2"/>
      <c r="R9" s="56"/>
      <c r="S9" s="2"/>
      <c r="T9" s="51"/>
      <c r="U9" s="7"/>
      <c r="V9" s="7"/>
      <c r="W9" s="7"/>
      <c r="X9" s="7"/>
      <c r="Y9" s="7"/>
      <c r="Z9" s="7"/>
      <c r="AA9" s="33"/>
      <c r="AB9" s="51">
        <f t="shared" si="5"/>
        <v>0</v>
      </c>
      <c r="AC9" s="7">
        <f t="shared" si="23"/>
        <v>0</v>
      </c>
      <c r="AD9" s="7">
        <f t="shared" si="23"/>
        <v>0</v>
      </c>
      <c r="AE9" s="7">
        <f t="shared" si="23"/>
        <v>0</v>
      </c>
      <c r="AF9" s="49">
        <f t="shared" si="24"/>
        <v>0</v>
      </c>
      <c r="AG9" s="49">
        <f t="shared" si="25"/>
        <v>0</v>
      </c>
      <c r="AH9" s="48">
        <f t="shared" si="6"/>
        <v>0</v>
      </c>
      <c r="AI9" s="57"/>
      <c r="AJ9" s="2"/>
      <c r="AK9" s="2"/>
      <c r="AL9" s="2"/>
      <c r="AM9" s="2"/>
      <c r="AN9" s="2"/>
      <c r="AO9" s="56"/>
      <c r="AP9" s="2"/>
      <c r="AQ9" s="51"/>
      <c r="AR9" s="7"/>
      <c r="AS9" s="7"/>
      <c r="AT9" s="7">
        <v>10</v>
      </c>
      <c r="AU9" s="7"/>
      <c r="AV9" s="7"/>
      <c r="AW9" s="7"/>
      <c r="AX9" s="33"/>
      <c r="AY9" s="51">
        <f t="shared" si="7"/>
        <v>0</v>
      </c>
      <c r="AZ9" s="7">
        <f t="shared" si="8"/>
        <v>10</v>
      </c>
      <c r="BA9" s="7">
        <f t="shared" si="9"/>
        <v>0</v>
      </c>
      <c r="BB9" s="7">
        <f t="shared" si="10"/>
        <v>0</v>
      </c>
      <c r="BC9" s="49">
        <f t="shared" si="26"/>
        <v>0</v>
      </c>
      <c r="BD9" s="49">
        <f t="shared" si="27"/>
        <v>0</v>
      </c>
      <c r="BE9" s="48">
        <f t="shared" si="12"/>
        <v>10</v>
      </c>
      <c r="BF9" s="57"/>
      <c r="BG9" s="2"/>
      <c r="BH9" s="2"/>
      <c r="BI9" s="2"/>
      <c r="BJ9" s="2"/>
      <c r="BK9" s="2"/>
      <c r="BL9" s="56"/>
      <c r="BM9" s="2"/>
      <c r="BN9" s="51"/>
      <c r="BO9" s="7"/>
      <c r="BP9" s="7"/>
      <c r="BQ9" s="7">
        <v>10</v>
      </c>
      <c r="BR9" s="34"/>
      <c r="BS9" s="34"/>
      <c r="BT9" s="50">
        <f t="shared" si="13"/>
        <v>0</v>
      </c>
      <c r="BU9" s="49">
        <f t="shared" si="14"/>
        <v>0</v>
      </c>
      <c r="BV9" s="49">
        <f t="shared" si="15"/>
        <v>10</v>
      </c>
      <c r="BW9" s="49">
        <f t="shared" si="28"/>
        <v>0</v>
      </c>
      <c r="BX9" s="48">
        <f t="shared" si="16"/>
        <v>10</v>
      </c>
      <c r="BY9" s="57"/>
      <c r="BZ9" s="2"/>
      <c r="CA9" s="2"/>
      <c r="CB9" s="2"/>
      <c r="CC9" s="56"/>
      <c r="CD9" s="2"/>
      <c r="CE9" s="2"/>
      <c r="CF9" s="51">
        <v>40</v>
      </c>
      <c r="CG9" s="7"/>
      <c r="CH9" s="7"/>
      <c r="CI9" s="34"/>
      <c r="CJ9" s="50">
        <f t="shared" si="17"/>
        <v>40</v>
      </c>
      <c r="CK9" s="49">
        <f t="shared" si="18"/>
        <v>0</v>
      </c>
      <c r="CL9" s="49">
        <f t="shared" si="19"/>
        <v>0</v>
      </c>
      <c r="CM9" s="49">
        <f t="shared" si="20"/>
        <v>0</v>
      </c>
      <c r="CN9" s="48">
        <f t="shared" si="21"/>
        <v>40</v>
      </c>
      <c r="CO9" s="57"/>
      <c r="CP9" s="2"/>
      <c r="CQ9" s="2"/>
      <c r="CR9" s="2"/>
      <c r="CS9" s="56"/>
      <c r="CT9" s="31" t="s">
        <v>53</v>
      </c>
    </row>
    <row r="10" spans="1:126">
      <c r="A10" s="32" t="s">
        <v>52</v>
      </c>
      <c r="B10" s="51"/>
      <c r="C10" s="7"/>
      <c r="D10" s="7">
        <v>15</v>
      </c>
      <c r="E10" s="7">
        <v>40</v>
      </c>
      <c r="F10" s="15"/>
      <c r="G10" s="15"/>
      <c r="H10" s="50">
        <f t="shared" si="0"/>
        <v>0</v>
      </c>
      <c r="I10" s="49">
        <f t="shared" si="1"/>
        <v>15</v>
      </c>
      <c r="J10" s="49">
        <f t="shared" si="2"/>
        <v>0</v>
      </c>
      <c r="K10" s="49">
        <f t="shared" si="3"/>
        <v>40</v>
      </c>
      <c r="L10" s="16">
        <f t="shared" si="22"/>
        <v>0</v>
      </c>
      <c r="M10" s="48">
        <f t="shared" si="4"/>
        <v>55</v>
      </c>
      <c r="N10" s="57"/>
      <c r="O10" s="2"/>
      <c r="P10" s="2"/>
      <c r="Q10" s="2"/>
      <c r="R10" s="56"/>
      <c r="S10" s="2"/>
      <c r="T10" s="51"/>
      <c r="U10" s="7"/>
      <c r="V10" s="7"/>
      <c r="W10" s="7"/>
      <c r="X10" s="7"/>
      <c r="Y10" s="7"/>
      <c r="Z10" s="7"/>
      <c r="AA10" s="33"/>
      <c r="AB10" s="51">
        <f t="shared" si="5"/>
        <v>0</v>
      </c>
      <c r="AC10" s="7">
        <f t="shared" si="23"/>
        <v>0</v>
      </c>
      <c r="AD10" s="7">
        <f t="shared" si="23"/>
        <v>0</v>
      </c>
      <c r="AE10" s="7">
        <f t="shared" si="23"/>
        <v>0</v>
      </c>
      <c r="AF10" s="49">
        <f t="shared" si="24"/>
        <v>0</v>
      </c>
      <c r="AG10" s="49">
        <f t="shared" si="25"/>
        <v>0</v>
      </c>
      <c r="AH10" s="48">
        <f t="shared" si="6"/>
        <v>0</v>
      </c>
      <c r="AI10" s="57"/>
      <c r="AJ10" s="2"/>
      <c r="AK10" s="2"/>
      <c r="AL10" s="2"/>
      <c r="AM10" s="2"/>
      <c r="AN10" s="2"/>
      <c r="AO10" s="56"/>
      <c r="AP10" s="2"/>
      <c r="AQ10" s="51"/>
      <c r="AR10" s="7"/>
      <c r="AS10" s="7"/>
      <c r="AT10" s="7">
        <v>15</v>
      </c>
      <c r="AU10" s="7"/>
      <c r="AV10" s="7">
        <v>10</v>
      </c>
      <c r="AW10" s="7"/>
      <c r="AX10" s="33"/>
      <c r="AY10" s="51">
        <f t="shared" si="7"/>
        <v>0</v>
      </c>
      <c r="AZ10" s="7">
        <f t="shared" si="8"/>
        <v>15</v>
      </c>
      <c r="BA10" s="7">
        <f t="shared" si="9"/>
        <v>0</v>
      </c>
      <c r="BB10" s="7">
        <f t="shared" si="10"/>
        <v>10</v>
      </c>
      <c r="BC10" s="49">
        <f t="shared" si="26"/>
        <v>0</v>
      </c>
      <c r="BD10" s="49">
        <f t="shared" si="27"/>
        <v>0</v>
      </c>
      <c r="BE10" s="48">
        <f t="shared" si="12"/>
        <v>25</v>
      </c>
      <c r="BF10" s="57"/>
      <c r="BG10" s="2"/>
      <c r="BH10" s="2"/>
      <c r="BI10" s="2"/>
      <c r="BJ10" s="2"/>
      <c r="BK10" s="2"/>
      <c r="BL10" s="56"/>
      <c r="BM10" s="2"/>
      <c r="BN10" s="51"/>
      <c r="BO10" s="7"/>
      <c r="BP10" s="7">
        <v>20</v>
      </c>
      <c r="BQ10" s="7"/>
      <c r="BR10" s="34"/>
      <c r="BS10" s="34"/>
      <c r="BT10" s="50">
        <f t="shared" si="13"/>
        <v>0</v>
      </c>
      <c r="BU10" s="49">
        <f t="shared" si="14"/>
        <v>20</v>
      </c>
      <c r="BV10" s="49">
        <f t="shared" si="15"/>
        <v>0</v>
      </c>
      <c r="BW10" s="49">
        <f t="shared" si="28"/>
        <v>0</v>
      </c>
      <c r="BX10" s="48">
        <f t="shared" si="16"/>
        <v>20</v>
      </c>
      <c r="BY10" s="57"/>
      <c r="BZ10" s="2"/>
      <c r="CA10" s="2"/>
      <c r="CB10" s="2"/>
      <c r="CC10" s="56"/>
      <c r="CD10" s="2"/>
      <c r="CE10" s="2"/>
      <c r="CF10" s="51">
        <v>20</v>
      </c>
      <c r="CG10" s="7"/>
      <c r="CH10" s="7"/>
      <c r="CI10" s="34"/>
      <c r="CJ10" s="50">
        <f t="shared" si="17"/>
        <v>20</v>
      </c>
      <c r="CK10" s="49">
        <f t="shared" si="18"/>
        <v>0</v>
      </c>
      <c r="CL10" s="49">
        <f t="shared" si="19"/>
        <v>0</v>
      </c>
      <c r="CM10" s="49">
        <f t="shared" si="20"/>
        <v>0</v>
      </c>
      <c r="CN10" s="48">
        <f t="shared" si="21"/>
        <v>20</v>
      </c>
      <c r="CO10" s="57"/>
      <c r="CP10" s="2"/>
      <c r="CQ10" s="2"/>
      <c r="CR10" s="2"/>
      <c r="CS10" s="56"/>
      <c r="CT10" s="31" t="s">
        <v>52</v>
      </c>
    </row>
    <row r="11" spans="1:126" ht="15" thickBot="1">
      <c r="A11" s="32" t="s">
        <v>51</v>
      </c>
      <c r="B11" s="51">
        <v>20</v>
      </c>
      <c r="C11" s="7"/>
      <c r="D11" s="7">
        <v>35</v>
      </c>
      <c r="E11" s="7"/>
      <c r="F11" s="15"/>
      <c r="G11" s="15"/>
      <c r="H11" s="50">
        <f t="shared" si="0"/>
        <v>20</v>
      </c>
      <c r="I11" s="49">
        <f t="shared" si="1"/>
        <v>35</v>
      </c>
      <c r="J11" s="49">
        <f t="shared" si="2"/>
        <v>0</v>
      </c>
      <c r="K11" s="49">
        <f t="shared" si="3"/>
        <v>0</v>
      </c>
      <c r="L11" s="16">
        <f t="shared" si="22"/>
        <v>0</v>
      </c>
      <c r="M11" s="48">
        <f t="shared" si="4"/>
        <v>55</v>
      </c>
      <c r="N11" s="57"/>
      <c r="O11" s="2"/>
      <c r="P11" s="2"/>
      <c r="Q11" s="2"/>
      <c r="R11" s="56"/>
      <c r="S11" s="2"/>
      <c r="T11" s="51"/>
      <c r="U11" s="7"/>
      <c r="V11" s="7"/>
      <c r="W11" s="7"/>
      <c r="X11" s="7"/>
      <c r="Y11" s="7"/>
      <c r="Z11" s="7"/>
      <c r="AA11" s="33">
        <v>20</v>
      </c>
      <c r="AB11" s="51">
        <f t="shared" si="5"/>
        <v>0</v>
      </c>
      <c r="AC11" s="7">
        <f t="shared" si="23"/>
        <v>0</v>
      </c>
      <c r="AD11" s="7">
        <f t="shared" si="23"/>
        <v>0</v>
      </c>
      <c r="AE11" s="7">
        <f t="shared" si="23"/>
        <v>0</v>
      </c>
      <c r="AF11" s="49">
        <f t="shared" si="24"/>
        <v>0</v>
      </c>
      <c r="AG11" s="49">
        <f t="shared" si="25"/>
        <v>20</v>
      </c>
      <c r="AH11" s="48">
        <f t="shared" si="6"/>
        <v>0</v>
      </c>
      <c r="AI11" s="57"/>
      <c r="AJ11" s="2"/>
      <c r="AK11" s="2"/>
      <c r="AL11" s="2"/>
      <c r="AM11" s="2"/>
      <c r="AN11" s="2"/>
      <c r="AO11" s="56"/>
      <c r="AP11" s="2"/>
      <c r="AQ11" s="51"/>
      <c r="AR11" s="7"/>
      <c r="AS11" s="7"/>
      <c r="AT11" s="7">
        <v>5</v>
      </c>
      <c r="AU11" s="7"/>
      <c r="AV11" s="7"/>
      <c r="AW11" s="7"/>
      <c r="AX11" s="33"/>
      <c r="AY11" s="51">
        <f t="shared" si="7"/>
        <v>0</v>
      </c>
      <c r="AZ11" s="7">
        <f t="shared" si="8"/>
        <v>5</v>
      </c>
      <c r="BA11" s="7">
        <f t="shared" si="9"/>
        <v>0</v>
      </c>
      <c r="BB11" s="7">
        <f t="shared" si="10"/>
        <v>0</v>
      </c>
      <c r="BC11" s="49">
        <f t="shared" si="26"/>
        <v>0</v>
      </c>
      <c r="BD11" s="49">
        <f t="shared" si="27"/>
        <v>0</v>
      </c>
      <c r="BE11" s="48">
        <f t="shared" si="12"/>
        <v>5</v>
      </c>
      <c r="BF11" s="57"/>
      <c r="BG11" s="2"/>
      <c r="BH11" s="2"/>
      <c r="BI11" s="2"/>
      <c r="BJ11" s="2"/>
      <c r="BK11" s="2"/>
      <c r="BL11" s="56"/>
      <c r="BM11" s="2"/>
      <c r="BN11" s="51"/>
      <c r="BO11" s="7"/>
      <c r="BP11" s="7">
        <v>10</v>
      </c>
      <c r="BQ11" s="7">
        <v>30</v>
      </c>
      <c r="BR11" s="34"/>
      <c r="BS11" s="34"/>
      <c r="BT11" s="50">
        <f t="shared" si="13"/>
        <v>0</v>
      </c>
      <c r="BU11" s="49">
        <f t="shared" si="14"/>
        <v>10</v>
      </c>
      <c r="BV11" s="49">
        <f t="shared" si="15"/>
        <v>30</v>
      </c>
      <c r="BW11" s="49">
        <f t="shared" si="28"/>
        <v>0</v>
      </c>
      <c r="BX11" s="48">
        <f t="shared" si="16"/>
        <v>40</v>
      </c>
      <c r="BY11" s="57"/>
      <c r="BZ11" s="2"/>
      <c r="CA11" s="2"/>
      <c r="CB11" s="2"/>
      <c r="CC11" s="56"/>
      <c r="CD11" s="2"/>
      <c r="CE11" s="2"/>
      <c r="CF11" s="51"/>
      <c r="CG11" s="7"/>
      <c r="CH11" s="7"/>
      <c r="CI11" s="34"/>
      <c r="CJ11" s="50">
        <f t="shared" si="17"/>
        <v>0</v>
      </c>
      <c r="CK11" s="49">
        <f t="shared" si="18"/>
        <v>0</v>
      </c>
      <c r="CL11" s="49">
        <f t="shared" si="19"/>
        <v>0</v>
      </c>
      <c r="CM11" s="49">
        <f t="shared" si="20"/>
        <v>0</v>
      </c>
      <c r="CN11" s="48">
        <f t="shared" si="21"/>
        <v>0</v>
      </c>
      <c r="CO11" s="57"/>
      <c r="CP11" s="2"/>
      <c r="CQ11" s="2"/>
      <c r="CR11" s="2"/>
      <c r="CS11" s="56"/>
      <c r="CT11" s="31" t="s">
        <v>51</v>
      </c>
    </row>
    <row r="12" spans="1:126">
      <c r="A12" s="32" t="s">
        <v>50</v>
      </c>
      <c r="B12" s="51">
        <v>10</v>
      </c>
      <c r="C12" s="7"/>
      <c r="D12" s="7">
        <v>10</v>
      </c>
      <c r="E12" s="7"/>
      <c r="F12" s="15"/>
      <c r="G12" s="15"/>
      <c r="H12" s="50">
        <f t="shared" si="0"/>
        <v>10</v>
      </c>
      <c r="I12" s="49">
        <f t="shared" si="1"/>
        <v>10</v>
      </c>
      <c r="J12" s="49">
        <f t="shared" si="2"/>
        <v>0</v>
      </c>
      <c r="K12" s="49">
        <f t="shared" si="3"/>
        <v>0</v>
      </c>
      <c r="L12" s="16">
        <f t="shared" si="22"/>
        <v>0</v>
      </c>
      <c r="M12" s="48">
        <f t="shared" si="4"/>
        <v>20</v>
      </c>
      <c r="N12" s="60" t="s">
        <v>19</v>
      </c>
      <c r="O12" s="59"/>
      <c r="P12" s="59"/>
      <c r="Q12" s="59"/>
      <c r="R12" s="58"/>
      <c r="S12" s="2"/>
      <c r="T12" s="51">
        <v>50</v>
      </c>
      <c r="U12" s="7"/>
      <c r="V12" s="7"/>
      <c r="W12" s="7"/>
      <c r="X12" s="7"/>
      <c r="Y12" s="7"/>
      <c r="Z12" s="7"/>
      <c r="AA12" s="33"/>
      <c r="AB12" s="51">
        <f t="shared" si="5"/>
        <v>50</v>
      </c>
      <c r="AC12" s="7">
        <f t="shared" si="23"/>
        <v>0</v>
      </c>
      <c r="AD12" s="7">
        <f t="shared" si="23"/>
        <v>0</v>
      </c>
      <c r="AE12" s="7">
        <f t="shared" si="23"/>
        <v>0</v>
      </c>
      <c r="AF12" s="49">
        <f t="shared" si="24"/>
        <v>0</v>
      </c>
      <c r="AG12" s="49">
        <f t="shared" si="25"/>
        <v>0</v>
      </c>
      <c r="AH12" s="48">
        <f t="shared" si="6"/>
        <v>50</v>
      </c>
      <c r="AI12" s="60" t="s">
        <v>19</v>
      </c>
      <c r="AJ12" s="59"/>
      <c r="AK12" s="59"/>
      <c r="AL12" s="59"/>
      <c r="AM12" s="59"/>
      <c r="AN12" s="59"/>
      <c r="AO12" s="58"/>
      <c r="AP12" s="2"/>
      <c r="AQ12" s="51">
        <v>10</v>
      </c>
      <c r="AR12" s="7"/>
      <c r="AS12" s="7"/>
      <c r="AT12" s="7"/>
      <c r="AU12" s="7"/>
      <c r="AV12" s="7">
        <v>30</v>
      </c>
      <c r="AW12" s="7"/>
      <c r="AX12" s="33"/>
      <c r="AY12" s="51">
        <f t="shared" si="7"/>
        <v>10</v>
      </c>
      <c r="AZ12" s="7">
        <f t="shared" si="8"/>
        <v>0</v>
      </c>
      <c r="BA12" s="7">
        <f t="shared" si="9"/>
        <v>0</v>
      </c>
      <c r="BB12" s="7">
        <f t="shared" si="10"/>
        <v>30</v>
      </c>
      <c r="BC12" s="49">
        <f t="shared" si="26"/>
        <v>0</v>
      </c>
      <c r="BD12" s="49">
        <f t="shared" si="27"/>
        <v>0</v>
      </c>
      <c r="BE12" s="48">
        <f t="shared" si="12"/>
        <v>40</v>
      </c>
      <c r="BF12" s="60" t="s">
        <v>19</v>
      </c>
      <c r="BG12" s="59"/>
      <c r="BH12" s="59"/>
      <c r="BI12" s="59"/>
      <c r="BJ12" s="59"/>
      <c r="BK12" s="59"/>
      <c r="BL12" s="58"/>
      <c r="BM12" s="2"/>
      <c r="BN12" s="51"/>
      <c r="BO12" s="7"/>
      <c r="BP12" s="7">
        <v>10</v>
      </c>
      <c r="BQ12" s="7"/>
      <c r="BR12" s="34"/>
      <c r="BS12" s="34"/>
      <c r="BT12" s="50">
        <f t="shared" si="13"/>
        <v>0</v>
      </c>
      <c r="BU12" s="49">
        <f t="shared" si="14"/>
        <v>10</v>
      </c>
      <c r="BV12" s="49">
        <f t="shared" si="15"/>
        <v>0</v>
      </c>
      <c r="BW12" s="49">
        <f t="shared" si="28"/>
        <v>0</v>
      </c>
      <c r="BX12" s="48">
        <f t="shared" si="16"/>
        <v>10</v>
      </c>
      <c r="BY12" s="60" t="s">
        <v>19</v>
      </c>
      <c r="BZ12" s="59"/>
      <c r="CA12" s="59"/>
      <c r="CB12" s="59"/>
      <c r="CC12" s="58"/>
      <c r="CD12" s="2"/>
      <c r="CE12" s="2"/>
      <c r="CF12" s="51"/>
      <c r="CG12" s="7"/>
      <c r="CH12" s="7"/>
      <c r="CI12" s="34"/>
      <c r="CJ12" s="50">
        <f t="shared" si="17"/>
        <v>0</v>
      </c>
      <c r="CK12" s="49">
        <f t="shared" si="18"/>
        <v>0</v>
      </c>
      <c r="CL12" s="49">
        <f t="shared" si="19"/>
        <v>0</v>
      </c>
      <c r="CM12" s="49">
        <f t="shared" si="20"/>
        <v>0</v>
      </c>
      <c r="CN12" s="48">
        <f t="shared" si="21"/>
        <v>0</v>
      </c>
      <c r="CO12" s="60" t="s">
        <v>19</v>
      </c>
      <c r="CP12" s="59"/>
      <c r="CQ12" s="59"/>
      <c r="CR12" s="59"/>
      <c r="CS12" s="58"/>
      <c r="CT12" s="31" t="s">
        <v>50</v>
      </c>
    </row>
    <row r="13" spans="1:126" ht="15" thickBot="1">
      <c r="A13" s="32" t="s">
        <v>49</v>
      </c>
      <c r="B13" s="51">
        <v>15</v>
      </c>
      <c r="C13" s="7"/>
      <c r="D13" s="7"/>
      <c r="E13" s="7"/>
      <c r="F13" s="15"/>
      <c r="G13" s="15"/>
      <c r="H13" s="50">
        <f t="shared" si="0"/>
        <v>15</v>
      </c>
      <c r="I13" s="49">
        <f t="shared" si="1"/>
        <v>0</v>
      </c>
      <c r="J13" s="49">
        <f t="shared" si="2"/>
        <v>0</v>
      </c>
      <c r="K13" s="49">
        <f t="shared" si="3"/>
        <v>0</v>
      </c>
      <c r="L13" s="16">
        <f t="shared" si="22"/>
        <v>0</v>
      </c>
      <c r="M13" s="48">
        <f t="shared" si="4"/>
        <v>15</v>
      </c>
      <c r="N13" s="63">
        <f>SUM(H5:H13)</f>
        <v>155</v>
      </c>
      <c r="O13" s="62">
        <f>SUM(I5:I13)</f>
        <v>225</v>
      </c>
      <c r="P13" s="62">
        <f>SUM(J5:J13)</f>
        <v>0</v>
      </c>
      <c r="Q13" s="62">
        <f>SUM(K5:K13)</f>
        <v>155</v>
      </c>
      <c r="R13" s="61">
        <f>SUM(M5:M13)</f>
        <v>535</v>
      </c>
      <c r="S13" s="2"/>
      <c r="T13" s="51">
        <v>10</v>
      </c>
      <c r="U13" s="7"/>
      <c r="V13" s="7"/>
      <c r="W13" s="7"/>
      <c r="X13" s="7"/>
      <c r="Y13" s="7"/>
      <c r="Z13" s="7"/>
      <c r="AA13" s="33"/>
      <c r="AB13" s="51">
        <f t="shared" si="5"/>
        <v>10</v>
      </c>
      <c r="AC13" s="7">
        <f t="shared" si="23"/>
        <v>0</v>
      </c>
      <c r="AD13" s="7">
        <f t="shared" si="23"/>
        <v>0</v>
      </c>
      <c r="AE13" s="7">
        <f t="shared" si="23"/>
        <v>0</v>
      </c>
      <c r="AF13" s="49">
        <f t="shared" si="24"/>
        <v>0</v>
      </c>
      <c r="AG13" s="49">
        <f t="shared" si="25"/>
        <v>0</v>
      </c>
      <c r="AH13" s="48">
        <f t="shared" si="6"/>
        <v>10</v>
      </c>
      <c r="AI13" s="63">
        <f t="shared" ref="AI13:AO13" si="29">SUM(AB5:AB13)</f>
        <v>100</v>
      </c>
      <c r="AJ13" s="62">
        <f t="shared" si="29"/>
        <v>0</v>
      </c>
      <c r="AK13" s="62">
        <f t="shared" si="29"/>
        <v>0</v>
      </c>
      <c r="AL13" s="62">
        <f t="shared" si="29"/>
        <v>60</v>
      </c>
      <c r="AM13" s="91">
        <f t="shared" si="29"/>
        <v>0</v>
      </c>
      <c r="AN13" s="91">
        <f t="shared" si="29"/>
        <v>20</v>
      </c>
      <c r="AO13" s="61">
        <f t="shared" si="29"/>
        <v>160</v>
      </c>
      <c r="AP13" s="2"/>
      <c r="AQ13" s="51">
        <v>65</v>
      </c>
      <c r="AR13" s="7"/>
      <c r="AS13" s="7"/>
      <c r="AT13" s="7"/>
      <c r="AU13" s="7"/>
      <c r="AV13" s="7"/>
      <c r="AW13" s="7"/>
      <c r="AX13" s="33"/>
      <c r="AY13" s="51">
        <f t="shared" si="7"/>
        <v>65</v>
      </c>
      <c r="AZ13" s="7">
        <f t="shared" si="8"/>
        <v>0</v>
      </c>
      <c r="BA13" s="7">
        <f t="shared" si="9"/>
        <v>0</v>
      </c>
      <c r="BB13" s="7">
        <f t="shared" si="10"/>
        <v>0</v>
      </c>
      <c r="BC13" s="49">
        <f t="shared" si="26"/>
        <v>0</v>
      </c>
      <c r="BD13" s="49">
        <f t="shared" si="27"/>
        <v>0</v>
      </c>
      <c r="BE13" s="48">
        <f t="shared" si="12"/>
        <v>65</v>
      </c>
      <c r="BF13" s="63">
        <f t="shared" ref="BF13:BL13" si="30">SUM(AY5:AY13)</f>
        <v>115</v>
      </c>
      <c r="BG13" s="62">
        <f t="shared" si="30"/>
        <v>30</v>
      </c>
      <c r="BH13" s="62">
        <f t="shared" si="30"/>
        <v>0</v>
      </c>
      <c r="BI13" s="62">
        <f t="shared" si="30"/>
        <v>140</v>
      </c>
      <c r="BJ13" s="91">
        <f t="shared" si="30"/>
        <v>0</v>
      </c>
      <c r="BK13" s="91">
        <f t="shared" si="30"/>
        <v>30</v>
      </c>
      <c r="BL13" s="61">
        <f t="shared" si="30"/>
        <v>285</v>
      </c>
      <c r="BM13" s="2"/>
      <c r="BN13" s="51"/>
      <c r="BO13" s="7"/>
      <c r="BP13" s="7"/>
      <c r="BQ13" s="7"/>
      <c r="BR13" s="34"/>
      <c r="BS13" s="34"/>
      <c r="BT13" s="50">
        <f t="shared" si="13"/>
        <v>0</v>
      </c>
      <c r="BU13" s="49">
        <f t="shared" si="14"/>
        <v>0</v>
      </c>
      <c r="BV13" s="49">
        <f t="shared" si="15"/>
        <v>0</v>
      </c>
      <c r="BW13" s="49">
        <f t="shared" si="28"/>
        <v>0</v>
      </c>
      <c r="BX13" s="48">
        <f t="shared" si="16"/>
        <v>0</v>
      </c>
      <c r="BY13" s="63">
        <f>SUM(BT5:BT13)</f>
        <v>0</v>
      </c>
      <c r="BZ13" s="62">
        <f>SUM(BU5:BU13)</f>
        <v>140</v>
      </c>
      <c r="CA13" s="62">
        <f>SUM(BV5:BV13)</f>
        <v>190</v>
      </c>
      <c r="CB13" s="62">
        <f>SUM(BW5:BW13)</f>
        <v>0</v>
      </c>
      <c r="CC13" s="61">
        <f>SUM(BX5:BX13)</f>
        <v>330</v>
      </c>
      <c r="CD13" s="2"/>
      <c r="CE13" s="2"/>
      <c r="CF13" s="51">
        <v>40</v>
      </c>
      <c r="CG13" s="7"/>
      <c r="CH13" s="7"/>
      <c r="CI13" s="34"/>
      <c r="CJ13" s="50">
        <f t="shared" si="17"/>
        <v>40</v>
      </c>
      <c r="CK13" s="49">
        <f t="shared" si="18"/>
        <v>0</v>
      </c>
      <c r="CL13" s="49">
        <f t="shared" si="19"/>
        <v>0</v>
      </c>
      <c r="CM13" s="49">
        <f t="shared" si="20"/>
        <v>0</v>
      </c>
      <c r="CN13" s="48">
        <f t="shared" si="21"/>
        <v>40</v>
      </c>
      <c r="CO13" s="63">
        <f>SUM(CJ5:CJ13)</f>
        <v>260</v>
      </c>
      <c r="CP13" s="62">
        <f>SUM(CK5:CK13)</f>
        <v>0</v>
      </c>
      <c r="CQ13" s="62">
        <f>SUM(CL5:CL13)</f>
        <v>0</v>
      </c>
      <c r="CR13" s="62">
        <f>SUM(CM5:CM13)</f>
        <v>0</v>
      </c>
      <c r="CS13" s="61">
        <f>SUM(CN5:CN13)</f>
        <v>260</v>
      </c>
      <c r="CT13" s="31" t="s">
        <v>49</v>
      </c>
    </row>
    <row r="14" spans="1:126" ht="14.4" customHeight="1">
      <c r="A14" s="32"/>
      <c r="B14" s="51"/>
      <c r="C14" s="7"/>
      <c r="D14" s="7"/>
      <c r="E14" s="7"/>
      <c r="F14" s="15"/>
      <c r="G14" s="15"/>
      <c r="H14" s="50"/>
      <c r="I14" s="49"/>
      <c r="J14" s="49">
        <f t="shared" si="2"/>
        <v>0</v>
      </c>
      <c r="K14" s="49"/>
      <c r="L14" s="16">
        <f t="shared" si="22"/>
        <v>0</v>
      </c>
      <c r="M14" s="48"/>
      <c r="N14" s="57"/>
      <c r="O14" s="2"/>
      <c r="P14" s="2"/>
      <c r="Q14" s="2"/>
      <c r="R14" s="56"/>
      <c r="S14" s="2"/>
      <c r="T14" s="51"/>
      <c r="U14" s="7"/>
      <c r="V14" s="7"/>
      <c r="W14" s="7"/>
      <c r="X14" s="7"/>
      <c r="Y14" s="7"/>
      <c r="Z14" s="7"/>
      <c r="AA14" s="33"/>
      <c r="AB14" s="51"/>
      <c r="AC14" s="7"/>
      <c r="AD14" s="7"/>
      <c r="AE14" s="7"/>
      <c r="AF14" s="49">
        <f t="shared" si="24"/>
        <v>0</v>
      </c>
      <c r="AG14" s="49">
        <f t="shared" si="25"/>
        <v>0</v>
      </c>
      <c r="AH14" s="48"/>
      <c r="AI14" s="57"/>
      <c r="AJ14" s="2"/>
      <c r="AK14" s="2"/>
      <c r="AL14" s="2"/>
      <c r="AM14" s="2"/>
      <c r="AN14" s="2"/>
      <c r="AO14" s="56"/>
      <c r="AP14" s="2"/>
      <c r="AQ14" s="51"/>
      <c r="AR14" s="7"/>
      <c r="AS14" s="7"/>
      <c r="AT14" s="7"/>
      <c r="AU14" s="7"/>
      <c r="AV14" s="7"/>
      <c r="AW14" s="7"/>
      <c r="AX14" s="33"/>
      <c r="AY14" s="51"/>
      <c r="AZ14" s="7"/>
      <c r="BA14" s="7"/>
      <c r="BB14" s="7"/>
      <c r="BC14" s="49">
        <f t="shared" si="26"/>
        <v>0</v>
      </c>
      <c r="BD14" s="49">
        <f t="shared" si="27"/>
        <v>0</v>
      </c>
      <c r="BE14" s="48"/>
      <c r="BF14" s="57"/>
      <c r="BG14" s="2"/>
      <c r="BH14" s="2"/>
      <c r="BI14" s="2"/>
      <c r="BJ14" s="2"/>
      <c r="BK14" s="2"/>
      <c r="BL14" s="56"/>
      <c r="BM14" s="2"/>
      <c r="BN14" s="51"/>
      <c r="BO14" s="7"/>
      <c r="BP14" s="7"/>
      <c r="BQ14" s="7"/>
      <c r="BR14" s="34"/>
      <c r="BS14" s="34"/>
      <c r="BT14" s="50"/>
      <c r="BU14" s="49"/>
      <c r="BV14" s="49"/>
      <c r="BW14" s="49">
        <f t="shared" si="28"/>
        <v>0</v>
      </c>
      <c r="BX14" s="48"/>
      <c r="BY14" s="57"/>
      <c r="BZ14" s="2"/>
      <c r="CA14" s="2"/>
      <c r="CB14" s="2"/>
      <c r="CC14" s="56"/>
      <c r="CD14" s="2"/>
      <c r="CE14" s="2"/>
      <c r="CF14" s="51"/>
      <c r="CG14" s="7"/>
      <c r="CH14" s="7"/>
      <c r="CI14" s="34"/>
      <c r="CJ14" s="50"/>
      <c r="CK14" s="49"/>
      <c r="CL14" s="49"/>
      <c r="CM14" s="49"/>
      <c r="CN14" s="48"/>
      <c r="CO14" s="57"/>
      <c r="CP14" s="2"/>
      <c r="CQ14" s="2"/>
      <c r="CR14" s="2"/>
      <c r="CS14" s="56"/>
      <c r="CT14" s="31"/>
    </row>
    <row r="15" spans="1:126">
      <c r="A15" s="32" t="s">
        <v>48</v>
      </c>
      <c r="B15" s="51">
        <v>10</v>
      </c>
      <c r="C15" s="7"/>
      <c r="D15" s="7"/>
      <c r="E15" s="7"/>
      <c r="F15" s="15"/>
      <c r="G15" s="15">
        <v>110</v>
      </c>
      <c r="H15" s="50">
        <f t="shared" ref="H15:H21" si="31">SUM(B15:C15)</f>
        <v>10</v>
      </c>
      <c r="I15" s="49">
        <f t="shared" ref="I15:I21" si="32">SUM(D15)</f>
        <v>0</v>
      </c>
      <c r="J15" s="49">
        <f t="shared" si="2"/>
        <v>0</v>
      </c>
      <c r="K15" s="49">
        <f t="shared" ref="K15:K21" si="33">SUM(E15:E15)</f>
        <v>0</v>
      </c>
      <c r="L15" s="16">
        <f t="shared" si="22"/>
        <v>110</v>
      </c>
      <c r="M15" s="48">
        <f t="shared" ref="M15:M21" si="34">SUM(B15:E15)</f>
        <v>10</v>
      </c>
      <c r="N15" s="57"/>
      <c r="O15" s="2"/>
      <c r="P15" s="2"/>
      <c r="Q15" s="2"/>
      <c r="R15" s="56"/>
      <c r="S15" s="2"/>
      <c r="T15" s="51"/>
      <c r="U15" s="7"/>
      <c r="V15" s="7"/>
      <c r="W15" s="7"/>
      <c r="X15" s="7"/>
      <c r="Y15" s="7"/>
      <c r="Z15" s="7"/>
      <c r="AA15" s="33">
        <v>20</v>
      </c>
      <c r="AB15" s="51">
        <f t="shared" ref="AB15:AB21" si="35">SUM(T15:V15)</f>
        <v>0</v>
      </c>
      <c r="AC15" s="7">
        <f t="shared" ref="AC15:AE21" si="36">SUM(W15)</f>
        <v>0</v>
      </c>
      <c r="AD15" s="7">
        <f t="shared" si="36"/>
        <v>0</v>
      </c>
      <c r="AE15" s="7">
        <f t="shared" si="36"/>
        <v>0</v>
      </c>
      <c r="AF15" s="49">
        <f t="shared" si="24"/>
        <v>0</v>
      </c>
      <c r="AG15" s="49">
        <f t="shared" si="25"/>
        <v>20</v>
      </c>
      <c r="AH15" s="48">
        <f t="shared" ref="AH15:AH21" si="37">SUM(T15:Y15)</f>
        <v>0</v>
      </c>
      <c r="AI15" s="57"/>
      <c r="AJ15" s="2"/>
      <c r="AK15" s="2"/>
      <c r="AL15" s="2"/>
      <c r="AM15" s="2"/>
      <c r="AN15" s="2"/>
      <c r="AO15" s="56"/>
      <c r="AP15" s="2"/>
      <c r="AQ15" s="51"/>
      <c r="AR15" s="7"/>
      <c r="AS15" s="7"/>
      <c r="AT15" s="7"/>
      <c r="AU15" s="7"/>
      <c r="AV15" s="7">
        <v>20</v>
      </c>
      <c r="AW15" s="7"/>
      <c r="AX15" s="33">
        <v>95</v>
      </c>
      <c r="AY15" s="51">
        <f t="shared" ref="AY15:AY21" si="38">SUM(AQ15:AS15)</f>
        <v>0</v>
      </c>
      <c r="AZ15" s="7">
        <f t="shared" ref="AZ15:BB21" si="39">SUM(AT15)</f>
        <v>0</v>
      </c>
      <c r="BA15" s="7">
        <f t="shared" si="39"/>
        <v>0</v>
      </c>
      <c r="BB15" s="7">
        <f t="shared" si="39"/>
        <v>20</v>
      </c>
      <c r="BC15" s="49">
        <f t="shared" si="26"/>
        <v>0</v>
      </c>
      <c r="BD15" s="49">
        <f t="shared" si="27"/>
        <v>95</v>
      </c>
      <c r="BE15" s="48">
        <f t="shared" ref="BE15:BE21" si="40">SUM(AQ15:AV15)</f>
        <v>20</v>
      </c>
      <c r="BF15" s="57"/>
      <c r="BG15" s="2"/>
      <c r="BH15" s="2"/>
      <c r="BI15" s="2"/>
      <c r="BJ15" s="2"/>
      <c r="BK15" s="2"/>
      <c r="BL15" s="56"/>
      <c r="BM15" s="2"/>
      <c r="BN15" s="51"/>
      <c r="BO15" s="7"/>
      <c r="BP15" s="7">
        <v>20</v>
      </c>
      <c r="BQ15" s="7"/>
      <c r="BR15" s="34">
        <v>30</v>
      </c>
      <c r="BS15" s="34"/>
      <c r="BT15" s="50">
        <f t="shared" ref="BT15:BT21" si="41">SUM(BN15:BO15)</f>
        <v>0</v>
      </c>
      <c r="BU15" s="49">
        <f t="shared" ref="BU15:BV21" si="42">SUM(BP15)</f>
        <v>20</v>
      </c>
      <c r="BV15" s="49">
        <f t="shared" si="42"/>
        <v>0</v>
      </c>
      <c r="BW15" s="49">
        <f t="shared" si="28"/>
        <v>30</v>
      </c>
      <c r="BX15" s="48">
        <f t="shared" ref="BX15:BX21" si="43">SUM(BN15:BS15)</f>
        <v>50</v>
      </c>
      <c r="BY15" s="57"/>
      <c r="BZ15" s="2"/>
      <c r="CA15" s="2"/>
      <c r="CB15" s="2"/>
      <c r="CC15" s="56"/>
      <c r="CD15" s="2"/>
      <c r="CE15" s="2"/>
      <c r="CF15" s="51">
        <v>20</v>
      </c>
      <c r="CG15" s="7"/>
      <c r="CH15" s="7"/>
      <c r="CI15" s="34"/>
      <c r="CJ15" s="50">
        <f t="shared" ref="CJ15:CM21" si="44">SUM(CF15)</f>
        <v>20</v>
      </c>
      <c r="CK15" s="49">
        <f t="shared" si="44"/>
        <v>0</v>
      </c>
      <c r="CL15" s="49">
        <f t="shared" si="44"/>
        <v>0</v>
      </c>
      <c r="CM15" s="49">
        <f t="shared" si="44"/>
        <v>0</v>
      </c>
      <c r="CN15" s="48">
        <f t="shared" ref="CN15:CN21" si="45">SUM(CF15:CI15)</f>
        <v>20</v>
      </c>
      <c r="CO15" s="57"/>
      <c r="CP15" s="2"/>
      <c r="CQ15" s="2"/>
      <c r="CR15" s="2"/>
      <c r="CS15" s="56"/>
      <c r="CT15" s="31" t="s">
        <v>48</v>
      </c>
    </row>
    <row r="16" spans="1:126">
      <c r="A16" s="32" t="s">
        <v>47</v>
      </c>
      <c r="B16" s="51"/>
      <c r="C16" s="7"/>
      <c r="D16" s="7"/>
      <c r="E16" s="7">
        <v>25</v>
      </c>
      <c r="F16" s="15"/>
      <c r="G16" s="15">
        <v>40</v>
      </c>
      <c r="H16" s="50">
        <f t="shared" si="31"/>
        <v>0</v>
      </c>
      <c r="I16" s="49">
        <f t="shared" si="32"/>
        <v>0</v>
      </c>
      <c r="J16" s="49">
        <f t="shared" si="2"/>
        <v>0</v>
      </c>
      <c r="K16" s="49">
        <f t="shared" si="33"/>
        <v>25</v>
      </c>
      <c r="L16" s="16">
        <f t="shared" si="22"/>
        <v>40</v>
      </c>
      <c r="M16" s="48">
        <f t="shared" si="34"/>
        <v>25</v>
      </c>
      <c r="N16" s="57"/>
      <c r="O16" s="2"/>
      <c r="P16" s="2"/>
      <c r="Q16" s="2"/>
      <c r="R16" s="56"/>
      <c r="S16" s="2"/>
      <c r="T16" s="51"/>
      <c r="U16" s="7"/>
      <c r="V16" s="7"/>
      <c r="W16" s="7"/>
      <c r="X16" s="7"/>
      <c r="Y16" s="7">
        <v>20</v>
      </c>
      <c r="Z16" s="7"/>
      <c r="AA16" s="33">
        <v>15</v>
      </c>
      <c r="AB16" s="51">
        <f t="shared" si="35"/>
        <v>0</v>
      </c>
      <c r="AC16" s="7">
        <f t="shared" si="36"/>
        <v>0</v>
      </c>
      <c r="AD16" s="7">
        <f t="shared" si="36"/>
        <v>0</v>
      </c>
      <c r="AE16" s="7">
        <f t="shared" si="36"/>
        <v>20</v>
      </c>
      <c r="AF16" s="49">
        <f t="shared" si="24"/>
        <v>0</v>
      </c>
      <c r="AG16" s="49">
        <f t="shared" si="25"/>
        <v>15</v>
      </c>
      <c r="AH16" s="48">
        <f t="shared" si="37"/>
        <v>20</v>
      </c>
      <c r="AI16" s="57"/>
      <c r="AJ16" s="2"/>
      <c r="AK16" s="2"/>
      <c r="AL16" s="2"/>
      <c r="AM16" s="2"/>
      <c r="AN16" s="2"/>
      <c r="AO16" s="56"/>
      <c r="AP16" s="2"/>
      <c r="AQ16" s="51"/>
      <c r="AR16" s="7"/>
      <c r="AS16" s="7"/>
      <c r="AT16" s="7"/>
      <c r="AU16" s="7"/>
      <c r="AV16" s="7"/>
      <c r="AW16" s="7"/>
      <c r="AX16" s="33"/>
      <c r="AY16" s="51">
        <f t="shared" si="38"/>
        <v>0</v>
      </c>
      <c r="AZ16" s="7">
        <f t="shared" si="39"/>
        <v>0</v>
      </c>
      <c r="BA16" s="7">
        <f t="shared" si="39"/>
        <v>0</v>
      </c>
      <c r="BB16" s="7">
        <f t="shared" si="39"/>
        <v>0</v>
      </c>
      <c r="BC16" s="49">
        <f t="shared" si="26"/>
        <v>0</v>
      </c>
      <c r="BD16" s="49">
        <f t="shared" si="27"/>
        <v>0</v>
      </c>
      <c r="BE16" s="48">
        <f t="shared" si="40"/>
        <v>0</v>
      </c>
      <c r="BF16" s="57"/>
      <c r="BG16" s="2"/>
      <c r="BH16" s="2"/>
      <c r="BI16" s="2"/>
      <c r="BJ16" s="2"/>
      <c r="BK16" s="2"/>
      <c r="BL16" s="56"/>
      <c r="BM16" s="2"/>
      <c r="BN16" s="51"/>
      <c r="BO16" s="7"/>
      <c r="BP16" s="7">
        <v>20</v>
      </c>
      <c r="BQ16" s="7"/>
      <c r="BR16" s="34">
        <v>30</v>
      </c>
      <c r="BS16" s="34"/>
      <c r="BT16" s="50">
        <f t="shared" si="41"/>
        <v>0</v>
      </c>
      <c r="BU16" s="49">
        <f t="shared" si="42"/>
        <v>20</v>
      </c>
      <c r="BV16" s="49">
        <f t="shared" si="42"/>
        <v>0</v>
      </c>
      <c r="BW16" s="49">
        <f t="shared" si="28"/>
        <v>30</v>
      </c>
      <c r="BX16" s="48">
        <f t="shared" si="43"/>
        <v>50</v>
      </c>
      <c r="BY16" s="57"/>
      <c r="BZ16" s="2"/>
      <c r="CA16" s="2"/>
      <c r="CB16" s="2"/>
      <c r="CC16" s="56"/>
      <c r="CD16" s="2"/>
      <c r="CE16" s="2"/>
      <c r="CF16" s="51"/>
      <c r="CG16" s="7"/>
      <c r="CH16" s="7"/>
      <c r="CI16" s="34"/>
      <c r="CJ16" s="50">
        <f t="shared" si="44"/>
        <v>0</v>
      </c>
      <c r="CK16" s="49">
        <f t="shared" si="44"/>
        <v>0</v>
      </c>
      <c r="CL16" s="49">
        <f t="shared" si="44"/>
        <v>0</v>
      </c>
      <c r="CM16" s="49">
        <f t="shared" si="44"/>
        <v>0</v>
      </c>
      <c r="CN16" s="48">
        <f t="shared" si="45"/>
        <v>0</v>
      </c>
      <c r="CO16" s="57"/>
      <c r="CP16" s="2"/>
      <c r="CQ16" s="2"/>
      <c r="CR16" s="2"/>
      <c r="CS16" s="56"/>
      <c r="CT16" s="31" t="s">
        <v>47</v>
      </c>
    </row>
    <row r="17" spans="1:98">
      <c r="A17" s="32" t="s">
        <v>46</v>
      </c>
      <c r="B17" s="51">
        <v>5</v>
      </c>
      <c r="C17" s="7"/>
      <c r="D17" s="7">
        <v>5</v>
      </c>
      <c r="E17" s="7">
        <v>40</v>
      </c>
      <c r="F17" s="15"/>
      <c r="G17" s="15"/>
      <c r="H17" s="50">
        <f t="shared" si="31"/>
        <v>5</v>
      </c>
      <c r="I17" s="49">
        <f t="shared" si="32"/>
        <v>5</v>
      </c>
      <c r="J17" s="49">
        <f t="shared" si="2"/>
        <v>0</v>
      </c>
      <c r="K17" s="49">
        <f t="shared" si="33"/>
        <v>40</v>
      </c>
      <c r="L17" s="16">
        <f t="shared" si="22"/>
        <v>0</v>
      </c>
      <c r="M17" s="48">
        <f t="shared" si="34"/>
        <v>50</v>
      </c>
      <c r="N17" s="57"/>
      <c r="O17" s="2"/>
      <c r="P17" s="2"/>
      <c r="Q17" s="2"/>
      <c r="R17" s="56"/>
      <c r="S17" s="2"/>
      <c r="T17" s="51"/>
      <c r="U17" s="7"/>
      <c r="V17" s="7"/>
      <c r="W17" s="7"/>
      <c r="X17" s="7"/>
      <c r="Y17" s="7">
        <v>20</v>
      </c>
      <c r="Z17" s="7"/>
      <c r="AA17" s="33">
        <v>20</v>
      </c>
      <c r="AB17" s="51">
        <f t="shared" si="35"/>
        <v>0</v>
      </c>
      <c r="AC17" s="7">
        <f t="shared" si="36"/>
        <v>0</v>
      </c>
      <c r="AD17" s="7">
        <f t="shared" si="36"/>
        <v>0</v>
      </c>
      <c r="AE17" s="7">
        <f t="shared" si="36"/>
        <v>20</v>
      </c>
      <c r="AF17" s="49">
        <f t="shared" si="24"/>
        <v>0</v>
      </c>
      <c r="AG17" s="49">
        <f t="shared" si="25"/>
        <v>20</v>
      </c>
      <c r="AH17" s="48">
        <f t="shared" si="37"/>
        <v>20</v>
      </c>
      <c r="AI17" s="57"/>
      <c r="AJ17" s="2"/>
      <c r="AK17" s="2"/>
      <c r="AL17" s="2"/>
      <c r="AM17" s="2"/>
      <c r="AN17" s="2"/>
      <c r="AO17" s="56"/>
      <c r="AP17" s="2"/>
      <c r="AQ17" s="51"/>
      <c r="AR17" s="7"/>
      <c r="AS17" s="7"/>
      <c r="AT17" s="7"/>
      <c r="AU17" s="7"/>
      <c r="AV17" s="7">
        <v>10</v>
      </c>
      <c r="AW17" s="7"/>
      <c r="AX17" s="33"/>
      <c r="AY17" s="51">
        <f t="shared" si="38"/>
        <v>0</v>
      </c>
      <c r="AZ17" s="7">
        <f t="shared" si="39"/>
        <v>0</v>
      </c>
      <c r="BA17" s="7">
        <f t="shared" si="39"/>
        <v>0</v>
      </c>
      <c r="BB17" s="7">
        <f t="shared" si="39"/>
        <v>10</v>
      </c>
      <c r="BC17" s="49">
        <f t="shared" si="26"/>
        <v>0</v>
      </c>
      <c r="BD17" s="49">
        <f t="shared" si="27"/>
        <v>0</v>
      </c>
      <c r="BE17" s="48">
        <f t="shared" si="40"/>
        <v>10</v>
      </c>
      <c r="BF17" s="57"/>
      <c r="BG17" s="2"/>
      <c r="BH17" s="2"/>
      <c r="BI17" s="2"/>
      <c r="BJ17" s="2"/>
      <c r="BK17" s="2"/>
      <c r="BL17" s="56"/>
      <c r="BM17" s="2"/>
      <c r="BN17" s="51"/>
      <c r="BO17" s="7"/>
      <c r="BP17" s="7"/>
      <c r="BQ17" s="7"/>
      <c r="BR17" s="34"/>
      <c r="BS17" s="34"/>
      <c r="BT17" s="50">
        <f t="shared" si="41"/>
        <v>0</v>
      </c>
      <c r="BU17" s="49">
        <f t="shared" si="42"/>
        <v>0</v>
      </c>
      <c r="BV17" s="49">
        <f t="shared" si="42"/>
        <v>0</v>
      </c>
      <c r="BW17" s="49">
        <f t="shared" si="28"/>
        <v>0</v>
      </c>
      <c r="BX17" s="48">
        <f t="shared" si="43"/>
        <v>0</v>
      </c>
      <c r="BY17" s="57"/>
      <c r="BZ17" s="2"/>
      <c r="CA17" s="2"/>
      <c r="CB17" s="2"/>
      <c r="CC17" s="56"/>
      <c r="CD17" s="2"/>
      <c r="CE17" s="2"/>
      <c r="CF17" s="51">
        <v>100</v>
      </c>
      <c r="CG17" s="7"/>
      <c r="CH17" s="7"/>
      <c r="CI17" s="34"/>
      <c r="CJ17" s="50">
        <f t="shared" si="44"/>
        <v>100</v>
      </c>
      <c r="CK17" s="49">
        <f t="shared" si="44"/>
        <v>0</v>
      </c>
      <c r="CL17" s="49">
        <f t="shared" si="44"/>
        <v>0</v>
      </c>
      <c r="CM17" s="49">
        <f t="shared" si="44"/>
        <v>0</v>
      </c>
      <c r="CN17" s="48">
        <f t="shared" si="45"/>
        <v>100</v>
      </c>
      <c r="CO17" s="57"/>
      <c r="CP17" s="2"/>
      <c r="CQ17" s="2"/>
      <c r="CR17" s="2"/>
      <c r="CS17" s="56"/>
      <c r="CT17" s="31" t="s">
        <v>46</v>
      </c>
    </row>
    <row r="18" spans="1:98">
      <c r="A18" s="32" t="s">
        <v>45</v>
      </c>
      <c r="B18" s="51"/>
      <c r="C18" s="7"/>
      <c r="D18" s="7"/>
      <c r="E18" s="7"/>
      <c r="F18" s="15"/>
      <c r="G18" s="15"/>
      <c r="H18" s="50">
        <f t="shared" si="31"/>
        <v>0</v>
      </c>
      <c r="I18" s="49">
        <f t="shared" si="32"/>
        <v>0</v>
      </c>
      <c r="J18" s="49">
        <f t="shared" si="2"/>
        <v>0</v>
      </c>
      <c r="K18" s="49">
        <f t="shared" si="33"/>
        <v>0</v>
      </c>
      <c r="L18" s="16">
        <f t="shared" si="22"/>
        <v>0</v>
      </c>
      <c r="M18" s="48">
        <f t="shared" si="34"/>
        <v>0</v>
      </c>
      <c r="N18" s="57"/>
      <c r="O18" s="2"/>
      <c r="P18" s="2"/>
      <c r="Q18" s="2"/>
      <c r="R18" s="56"/>
      <c r="S18" s="2"/>
      <c r="T18" s="51"/>
      <c r="U18" s="7"/>
      <c r="V18" s="7"/>
      <c r="W18" s="7"/>
      <c r="X18" s="7"/>
      <c r="Y18" s="7"/>
      <c r="Z18" s="7"/>
      <c r="AA18" s="33"/>
      <c r="AB18" s="51">
        <f t="shared" si="35"/>
        <v>0</v>
      </c>
      <c r="AC18" s="7">
        <f t="shared" si="36"/>
        <v>0</v>
      </c>
      <c r="AD18" s="7">
        <f t="shared" si="36"/>
        <v>0</v>
      </c>
      <c r="AE18" s="7">
        <f t="shared" si="36"/>
        <v>0</v>
      </c>
      <c r="AF18" s="49">
        <f t="shared" si="24"/>
        <v>0</v>
      </c>
      <c r="AG18" s="49">
        <f t="shared" si="25"/>
        <v>0</v>
      </c>
      <c r="AH18" s="48">
        <f t="shared" si="37"/>
        <v>0</v>
      </c>
      <c r="AI18" s="57"/>
      <c r="AJ18" s="2"/>
      <c r="AK18" s="2"/>
      <c r="AL18" s="2"/>
      <c r="AM18" s="2"/>
      <c r="AN18" s="2"/>
      <c r="AO18" s="56"/>
      <c r="AP18" s="2"/>
      <c r="AQ18" s="51"/>
      <c r="AR18" s="7"/>
      <c r="AS18" s="7"/>
      <c r="AT18" s="7"/>
      <c r="AU18" s="7"/>
      <c r="AV18" s="7">
        <v>10</v>
      </c>
      <c r="AW18" s="7"/>
      <c r="AX18" s="33"/>
      <c r="AY18" s="51">
        <f t="shared" si="38"/>
        <v>0</v>
      </c>
      <c r="AZ18" s="7">
        <f t="shared" si="39"/>
        <v>0</v>
      </c>
      <c r="BA18" s="7">
        <f t="shared" si="39"/>
        <v>0</v>
      </c>
      <c r="BB18" s="7">
        <f t="shared" si="39"/>
        <v>10</v>
      </c>
      <c r="BC18" s="49">
        <f t="shared" si="26"/>
        <v>0</v>
      </c>
      <c r="BD18" s="49">
        <f t="shared" si="27"/>
        <v>0</v>
      </c>
      <c r="BE18" s="48">
        <f t="shared" si="40"/>
        <v>10</v>
      </c>
      <c r="BF18" s="57"/>
      <c r="BG18" s="2"/>
      <c r="BH18" s="2"/>
      <c r="BI18" s="2"/>
      <c r="BJ18" s="2"/>
      <c r="BK18" s="2"/>
      <c r="BL18" s="56"/>
      <c r="BM18" s="2"/>
      <c r="BN18" s="51"/>
      <c r="BO18" s="7"/>
      <c r="BP18" s="7"/>
      <c r="BQ18" s="7"/>
      <c r="BR18" s="34"/>
      <c r="BS18" s="34"/>
      <c r="BT18" s="50">
        <f t="shared" si="41"/>
        <v>0</v>
      </c>
      <c r="BU18" s="49">
        <f t="shared" si="42"/>
        <v>0</v>
      </c>
      <c r="BV18" s="49">
        <f t="shared" si="42"/>
        <v>0</v>
      </c>
      <c r="BW18" s="49">
        <f t="shared" si="28"/>
        <v>0</v>
      </c>
      <c r="BX18" s="48">
        <f t="shared" si="43"/>
        <v>0</v>
      </c>
      <c r="BY18" s="57"/>
      <c r="BZ18" s="2"/>
      <c r="CA18" s="2"/>
      <c r="CB18" s="2"/>
      <c r="CC18" s="56"/>
      <c r="CD18" s="2"/>
      <c r="CE18" s="2"/>
      <c r="CF18" s="51"/>
      <c r="CG18" s="7"/>
      <c r="CH18" s="7"/>
      <c r="CI18" s="34"/>
      <c r="CJ18" s="50">
        <f t="shared" si="44"/>
        <v>0</v>
      </c>
      <c r="CK18" s="49">
        <f t="shared" si="44"/>
        <v>0</v>
      </c>
      <c r="CL18" s="49">
        <f t="shared" si="44"/>
        <v>0</v>
      </c>
      <c r="CM18" s="49">
        <f t="shared" si="44"/>
        <v>0</v>
      </c>
      <c r="CN18" s="48">
        <f t="shared" si="45"/>
        <v>0</v>
      </c>
      <c r="CO18" s="57"/>
      <c r="CP18" s="2"/>
      <c r="CQ18" s="2"/>
      <c r="CR18" s="2"/>
      <c r="CS18" s="56"/>
      <c r="CT18" s="31" t="s">
        <v>45</v>
      </c>
    </row>
    <row r="19" spans="1:98" ht="15" thickBot="1">
      <c r="A19" s="32" t="s">
        <v>44</v>
      </c>
      <c r="B19" s="51"/>
      <c r="C19" s="7"/>
      <c r="D19" s="7"/>
      <c r="E19" s="7"/>
      <c r="F19" s="15"/>
      <c r="G19" s="15">
        <v>10</v>
      </c>
      <c r="H19" s="50">
        <f t="shared" si="31"/>
        <v>0</v>
      </c>
      <c r="I19" s="49">
        <f t="shared" si="32"/>
        <v>0</v>
      </c>
      <c r="J19" s="49">
        <f t="shared" si="2"/>
        <v>0</v>
      </c>
      <c r="K19" s="49">
        <f t="shared" si="33"/>
        <v>0</v>
      </c>
      <c r="L19" s="16">
        <f t="shared" si="22"/>
        <v>10</v>
      </c>
      <c r="M19" s="48">
        <f t="shared" si="34"/>
        <v>0</v>
      </c>
      <c r="N19" s="57"/>
      <c r="O19" s="2"/>
      <c r="P19" s="2"/>
      <c r="Q19" s="2"/>
      <c r="R19" s="56"/>
      <c r="S19" s="2"/>
      <c r="T19" s="51"/>
      <c r="U19" s="7"/>
      <c r="V19" s="7"/>
      <c r="W19" s="7"/>
      <c r="X19" s="7"/>
      <c r="Y19" s="7"/>
      <c r="Z19" s="7"/>
      <c r="AA19" s="33">
        <v>45</v>
      </c>
      <c r="AB19" s="51">
        <f t="shared" si="35"/>
        <v>0</v>
      </c>
      <c r="AC19" s="7">
        <f t="shared" si="36"/>
        <v>0</v>
      </c>
      <c r="AD19" s="7">
        <f t="shared" si="36"/>
        <v>0</v>
      </c>
      <c r="AE19" s="7">
        <f t="shared" si="36"/>
        <v>0</v>
      </c>
      <c r="AF19" s="49">
        <f t="shared" si="24"/>
        <v>0</v>
      </c>
      <c r="AG19" s="49">
        <f t="shared" si="25"/>
        <v>45</v>
      </c>
      <c r="AH19" s="48">
        <f t="shared" si="37"/>
        <v>0</v>
      </c>
      <c r="AI19" s="57"/>
      <c r="AJ19" s="2"/>
      <c r="AK19" s="2"/>
      <c r="AL19" s="2"/>
      <c r="AM19" s="2"/>
      <c r="AN19" s="2"/>
      <c r="AO19" s="56"/>
      <c r="AP19" s="2"/>
      <c r="AQ19" s="51"/>
      <c r="AR19" s="10"/>
      <c r="AS19" s="7"/>
      <c r="AT19" s="7"/>
      <c r="AU19" s="7"/>
      <c r="AV19" s="7"/>
      <c r="AW19" s="7"/>
      <c r="AX19" s="33">
        <v>30</v>
      </c>
      <c r="AY19" s="51">
        <f t="shared" si="38"/>
        <v>0</v>
      </c>
      <c r="AZ19" s="7">
        <f t="shared" si="39"/>
        <v>0</v>
      </c>
      <c r="BA19" s="7">
        <f t="shared" si="39"/>
        <v>0</v>
      </c>
      <c r="BB19" s="7">
        <f t="shared" si="39"/>
        <v>0</v>
      </c>
      <c r="BC19" s="49">
        <f t="shared" si="26"/>
        <v>0</v>
      </c>
      <c r="BD19" s="49">
        <f t="shared" si="27"/>
        <v>30</v>
      </c>
      <c r="BE19" s="48">
        <f t="shared" si="40"/>
        <v>0</v>
      </c>
      <c r="BF19" s="57"/>
      <c r="BG19" s="2"/>
      <c r="BH19" s="2"/>
      <c r="BI19" s="2"/>
      <c r="BJ19" s="2"/>
      <c r="BK19" s="2"/>
      <c r="BL19" s="56"/>
      <c r="BM19" s="2"/>
      <c r="BN19" s="51"/>
      <c r="BO19" s="7"/>
      <c r="BP19" s="7">
        <v>20</v>
      </c>
      <c r="BQ19" s="7"/>
      <c r="BR19" s="34">
        <v>60</v>
      </c>
      <c r="BS19" s="34"/>
      <c r="BT19" s="50">
        <f t="shared" si="41"/>
        <v>0</v>
      </c>
      <c r="BU19" s="49">
        <f t="shared" si="42"/>
        <v>20</v>
      </c>
      <c r="BV19" s="49">
        <f t="shared" si="42"/>
        <v>0</v>
      </c>
      <c r="BW19" s="49">
        <f t="shared" si="28"/>
        <v>60</v>
      </c>
      <c r="BX19" s="48">
        <f t="shared" si="43"/>
        <v>80</v>
      </c>
      <c r="BY19" s="57"/>
      <c r="BZ19" s="2"/>
      <c r="CA19" s="2"/>
      <c r="CB19" s="2"/>
      <c r="CC19" s="56"/>
      <c r="CD19" s="2"/>
      <c r="CE19" s="2"/>
      <c r="CF19" s="51">
        <v>20</v>
      </c>
      <c r="CG19" s="7"/>
      <c r="CH19" s="7"/>
      <c r="CI19" s="34"/>
      <c r="CJ19" s="50">
        <f t="shared" si="44"/>
        <v>20</v>
      </c>
      <c r="CK19" s="49">
        <f t="shared" si="44"/>
        <v>0</v>
      </c>
      <c r="CL19" s="49">
        <f t="shared" si="44"/>
        <v>0</v>
      </c>
      <c r="CM19" s="49">
        <f t="shared" si="44"/>
        <v>0</v>
      </c>
      <c r="CN19" s="48">
        <f t="shared" si="45"/>
        <v>20</v>
      </c>
      <c r="CO19" s="57"/>
      <c r="CP19" s="2"/>
      <c r="CQ19" s="2"/>
      <c r="CR19" s="2"/>
      <c r="CS19" s="56"/>
      <c r="CT19" s="31" t="s">
        <v>44</v>
      </c>
    </row>
    <row r="20" spans="1:98">
      <c r="A20" s="32" t="s">
        <v>42</v>
      </c>
      <c r="B20" s="51"/>
      <c r="C20" s="7"/>
      <c r="D20" s="7">
        <v>15</v>
      </c>
      <c r="E20" s="7"/>
      <c r="F20" s="15">
        <v>120</v>
      </c>
      <c r="G20" s="15"/>
      <c r="H20" s="50">
        <f t="shared" si="31"/>
        <v>0</v>
      </c>
      <c r="I20" s="49">
        <f t="shared" si="32"/>
        <v>15</v>
      </c>
      <c r="J20" s="49">
        <f>SUM(F20)</f>
        <v>120</v>
      </c>
      <c r="K20" s="49">
        <f t="shared" si="33"/>
        <v>0</v>
      </c>
      <c r="L20" s="16">
        <f t="shared" si="22"/>
        <v>0</v>
      </c>
      <c r="M20" s="48">
        <f t="shared" si="34"/>
        <v>15</v>
      </c>
      <c r="N20" s="60" t="s">
        <v>43</v>
      </c>
      <c r="O20" s="59"/>
      <c r="P20" s="59"/>
      <c r="Q20" s="59"/>
      <c r="R20" s="58"/>
      <c r="S20" s="2"/>
      <c r="T20" s="51"/>
      <c r="U20" s="7"/>
      <c r="V20" s="7"/>
      <c r="W20" s="7"/>
      <c r="X20" s="7"/>
      <c r="Y20" s="7">
        <v>20</v>
      </c>
      <c r="Z20" s="7"/>
      <c r="AA20" s="33"/>
      <c r="AB20" s="51">
        <f t="shared" si="35"/>
        <v>0</v>
      </c>
      <c r="AC20" s="7">
        <f t="shared" si="36"/>
        <v>0</v>
      </c>
      <c r="AD20" s="7">
        <f t="shared" si="36"/>
        <v>0</v>
      </c>
      <c r="AE20" s="7">
        <f t="shared" si="36"/>
        <v>20</v>
      </c>
      <c r="AF20" s="49">
        <f t="shared" si="24"/>
        <v>0</v>
      </c>
      <c r="AG20" s="49">
        <f t="shared" si="25"/>
        <v>0</v>
      </c>
      <c r="AH20" s="48">
        <f t="shared" si="37"/>
        <v>20</v>
      </c>
      <c r="AI20" s="60" t="s">
        <v>43</v>
      </c>
      <c r="AJ20" s="59"/>
      <c r="AK20" s="59"/>
      <c r="AL20" s="59"/>
      <c r="AM20" s="59"/>
      <c r="AN20" s="59"/>
      <c r="AO20" s="58"/>
      <c r="AP20" s="2"/>
      <c r="AQ20" s="51"/>
      <c r="AR20" s="10"/>
      <c r="AS20" s="7"/>
      <c r="AT20" s="7"/>
      <c r="AU20" s="7"/>
      <c r="AV20" s="7"/>
      <c r="AW20" s="7"/>
      <c r="AX20" s="33">
        <v>10</v>
      </c>
      <c r="AY20" s="51">
        <f t="shared" si="38"/>
        <v>0</v>
      </c>
      <c r="AZ20" s="7">
        <f t="shared" si="39"/>
        <v>0</v>
      </c>
      <c r="BA20" s="7">
        <f t="shared" si="39"/>
        <v>0</v>
      </c>
      <c r="BB20" s="7">
        <f t="shared" si="39"/>
        <v>0</v>
      </c>
      <c r="BC20" s="49">
        <f t="shared" si="26"/>
        <v>0</v>
      </c>
      <c r="BD20" s="49">
        <f t="shared" si="27"/>
        <v>10</v>
      </c>
      <c r="BE20" s="48">
        <f t="shared" si="40"/>
        <v>0</v>
      </c>
      <c r="BF20" s="60" t="s">
        <v>43</v>
      </c>
      <c r="BG20" s="59"/>
      <c r="BH20" s="59"/>
      <c r="BI20" s="59"/>
      <c r="BJ20" s="59"/>
      <c r="BK20" s="59"/>
      <c r="BL20" s="58"/>
      <c r="BM20" s="2"/>
      <c r="BN20" s="51"/>
      <c r="BO20" s="7"/>
      <c r="BP20" s="7"/>
      <c r="BQ20" s="7"/>
      <c r="BR20" s="34"/>
      <c r="BS20" s="34"/>
      <c r="BT20" s="50">
        <f t="shared" si="41"/>
        <v>0</v>
      </c>
      <c r="BU20" s="49">
        <f t="shared" si="42"/>
        <v>0</v>
      </c>
      <c r="BV20" s="49">
        <f t="shared" si="42"/>
        <v>0</v>
      </c>
      <c r="BW20" s="49">
        <f t="shared" si="28"/>
        <v>0</v>
      </c>
      <c r="BX20" s="48">
        <f t="shared" si="43"/>
        <v>0</v>
      </c>
      <c r="BY20" s="60" t="s">
        <v>43</v>
      </c>
      <c r="BZ20" s="59"/>
      <c r="CA20" s="59"/>
      <c r="CB20" s="59"/>
      <c r="CC20" s="58"/>
      <c r="CD20" s="2"/>
      <c r="CE20" s="2"/>
      <c r="CF20" s="51">
        <v>60</v>
      </c>
      <c r="CG20" s="7"/>
      <c r="CH20" s="7"/>
      <c r="CI20" s="34"/>
      <c r="CJ20" s="50">
        <f t="shared" si="44"/>
        <v>60</v>
      </c>
      <c r="CK20" s="49">
        <f t="shared" si="44"/>
        <v>0</v>
      </c>
      <c r="CL20" s="49">
        <f t="shared" si="44"/>
        <v>0</v>
      </c>
      <c r="CM20" s="49">
        <f t="shared" si="44"/>
        <v>0</v>
      </c>
      <c r="CN20" s="48">
        <f t="shared" si="45"/>
        <v>60</v>
      </c>
      <c r="CO20" s="60" t="s">
        <v>43</v>
      </c>
      <c r="CP20" s="59"/>
      <c r="CQ20" s="59"/>
      <c r="CR20" s="59"/>
      <c r="CS20" s="58"/>
      <c r="CT20" s="31" t="s">
        <v>42</v>
      </c>
    </row>
    <row r="21" spans="1:98" ht="15" thickBot="1">
      <c r="A21" s="32" t="s">
        <v>41</v>
      </c>
      <c r="B21" s="51"/>
      <c r="C21" s="7"/>
      <c r="D21" s="7">
        <v>5</v>
      </c>
      <c r="E21" s="7"/>
      <c r="F21" s="15"/>
      <c r="G21" s="15"/>
      <c r="H21" s="50">
        <f t="shared" si="31"/>
        <v>0</v>
      </c>
      <c r="I21" s="49">
        <f t="shared" si="32"/>
        <v>5</v>
      </c>
      <c r="J21" s="49">
        <f t="shared" ref="J21:J31" si="46">SUM(F21)</f>
        <v>0</v>
      </c>
      <c r="K21" s="49">
        <f t="shared" si="33"/>
        <v>0</v>
      </c>
      <c r="L21" s="16">
        <f t="shared" si="22"/>
        <v>0</v>
      </c>
      <c r="M21" s="48">
        <f t="shared" si="34"/>
        <v>5</v>
      </c>
      <c r="N21" s="63">
        <f>SUM(H15:H21)</f>
        <v>15</v>
      </c>
      <c r="O21" s="62">
        <f>SUM(I15:I21)</f>
        <v>25</v>
      </c>
      <c r="P21" s="62">
        <f>SUM(J15:J21)</f>
        <v>120</v>
      </c>
      <c r="Q21" s="62">
        <f>SUM(K15:K21)</f>
        <v>65</v>
      </c>
      <c r="R21" s="61">
        <f>SUM(M15:M21)</f>
        <v>105</v>
      </c>
      <c r="S21" s="2"/>
      <c r="T21" s="51"/>
      <c r="U21" s="7"/>
      <c r="V21" s="7"/>
      <c r="W21" s="7"/>
      <c r="X21" s="7"/>
      <c r="Y21" s="7"/>
      <c r="Z21" s="7"/>
      <c r="AA21" s="33"/>
      <c r="AB21" s="51">
        <f t="shared" si="35"/>
        <v>0</v>
      </c>
      <c r="AC21" s="7">
        <f t="shared" si="36"/>
        <v>0</v>
      </c>
      <c r="AD21" s="7">
        <f t="shared" si="36"/>
        <v>0</v>
      </c>
      <c r="AE21" s="7">
        <f t="shared" si="36"/>
        <v>0</v>
      </c>
      <c r="AF21" s="49">
        <f t="shared" si="24"/>
        <v>0</v>
      </c>
      <c r="AG21" s="49">
        <f t="shared" si="25"/>
        <v>0</v>
      </c>
      <c r="AH21" s="48">
        <f t="shared" si="37"/>
        <v>0</v>
      </c>
      <c r="AI21" s="63">
        <f t="shared" ref="AI21:AO21" si="47">SUM(AB15:AB21)</f>
        <v>0</v>
      </c>
      <c r="AJ21" s="62">
        <f t="shared" si="47"/>
        <v>0</v>
      </c>
      <c r="AK21" s="62">
        <f t="shared" si="47"/>
        <v>0</v>
      </c>
      <c r="AL21" s="62">
        <f t="shared" si="47"/>
        <v>60</v>
      </c>
      <c r="AM21" s="91">
        <f t="shared" si="47"/>
        <v>0</v>
      </c>
      <c r="AN21" s="91">
        <f t="shared" si="47"/>
        <v>100</v>
      </c>
      <c r="AO21" s="61">
        <f t="shared" si="47"/>
        <v>60</v>
      </c>
      <c r="AP21" s="2"/>
      <c r="AQ21" s="51"/>
      <c r="AR21" s="10"/>
      <c r="AS21" s="7"/>
      <c r="AT21" s="7"/>
      <c r="AU21" s="7"/>
      <c r="AV21" s="7">
        <v>70</v>
      </c>
      <c r="AW21" s="7"/>
      <c r="AX21" s="33">
        <v>10</v>
      </c>
      <c r="AY21" s="51">
        <f t="shared" si="38"/>
        <v>0</v>
      </c>
      <c r="AZ21" s="7">
        <f t="shared" si="39"/>
        <v>0</v>
      </c>
      <c r="BA21" s="7">
        <f t="shared" si="39"/>
        <v>0</v>
      </c>
      <c r="BB21" s="7">
        <f t="shared" si="39"/>
        <v>70</v>
      </c>
      <c r="BC21" s="49">
        <v>20</v>
      </c>
      <c r="BD21" s="49">
        <f t="shared" si="27"/>
        <v>10</v>
      </c>
      <c r="BE21" s="48">
        <f t="shared" si="40"/>
        <v>70</v>
      </c>
      <c r="BF21" s="63">
        <f t="shared" ref="BF21:BL21" si="48">SUM(AY15:AY21)</f>
        <v>0</v>
      </c>
      <c r="BG21" s="62">
        <f t="shared" si="48"/>
        <v>0</v>
      </c>
      <c r="BH21" s="62">
        <f t="shared" si="48"/>
        <v>0</v>
      </c>
      <c r="BI21" s="62">
        <f t="shared" si="48"/>
        <v>110</v>
      </c>
      <c r="BJ21" s="91">
        <f t="shared" si="48"/>
        <v>20</v>
      </c>
      <c r="BK21" s="91">
        <f t="shared" si="48"/>
        <v>145</v>
      </c>
      <c r="BL21" s="61">
        <f t="shared" si="48"/>
        <v>110</v>
      </c>
      <c r="BM21" s="2"/>
      <c r="BN21" s="51"/>
      <c r="BO21" s="7"/>
      <c r="BP21" s="7"/>
      <c r="BQ21" s="7"/>
      <c r="BR21" s="34">
        <v>10</v>
      </c>
      <c r="BS21" s="34"/>
      <c r="BT21" s="50">
        <f t="shared" si="41"/>
        <v>0</v>
      </c>
      <c r="BU21" s="49">
        <f t="shared" si="42"/>
        <v>0</v>
      </c>
      <c r="BV21" s="49">
        <f t="shared" si="42"/>
        <v>0</v>
      </c>
      <c r="BW21" s="49">
        <f t="shared" si="28"/>
        <v>10</v>
      </c>
      <c r="BX21" s="48">
        <f t="shared" si="43"/>
        <v>10</v>
      </c>
      <c r="BY21" s="63">
        <f>SUM(BT15:BT21)</f>
        <v>0</v>
      </c>
      <c r="BZ21" s="62">
        <f>SUM(BU15:BU21)</f>
        <v>60</v>
      </c>
      <c r="CA21" s="62">
        <f>SUM(BV15:BV21)</f>
        <v>0</v>
      </c>
      <c r="CB21" s="62">
        <f>SUM(BW15:BW21)</f>
        <v>130</v>
      </c>
      <c r="CC21" s="61">
        <f>SUM(BX15:BX21)</f>
        <v>190</v>
      </c>
      <c r="CD21" s="2"/>
      <c r="CE21" s="2"/>
      <c r="CF21" s="51">
        <v>20</v>
      </c>
      <c r="CG21" s="7"/>
      <c r="CH21" s="7"/>
      <c r="CI21" s="34"/>
      <c r="CJ21" s="50">
        <f t="shared" si="44"/>
        <v>20</v>
      </c>
      <c r="CK21" s="49">
        <f t="shared" si="44"/>
        <v>0</v>
      </c>
      <c r="CL21" s="49">
        <f t="shared" si="44"/>
        <v>0</v>
      </c>
      <c r="CM21" s="49">
        <f t="shared" si="44"/>
        <v>0</v>
      </c>
      <c r="CN21" s="48">
        <f t="shared" si="45"/>
        <v>20</v>
      </c>
      <c r="CO21" s="63">
        <f>SUM(CJ15:CJ21)</f>
        <v>220</v>
      </c>
      <c r="CP21" s="62">
        <f>SUM(CK15:CK21)</f>
        <v>0</v>
      </c>
      <c r="CQ21" s="62">
        <f>SUM(CL15:CL21)</f>
        <v>0</v>
      </c>
      <c r="CR21" s="62">
        <f>SUM(CM15:CM21)</f>
        <v>0</v>
      </c>
      <c r="CS21" s="61">
        <f>SUM(CN15:CN21)</f>
        <v>220</v>
      </c>
      <c r="CT21" s="31" t="s">
        <v>41</v>
      </c>
    </row>
    <row r="22" spans="1:98" ht="15" customHeight="1">
      <c r="A22" s="32"/>
      <c r="B22" s="51"/>
      <c r="C22" s="7"/>
      <c r="D22" s="7"/>
      <c r="E22" s="7"/>
      <c r="F22" s="15"/>
      <c r="G22" s="15"/>
      <c r="H22" s="50"/>
      <c r="I22" s="49"/>
      <c r="J22" s="49">
        <f t="shared" si="46"/>
        <v>0</v>
      </c>
      <c r="K22" s="49"/>
      <c r="L22" s="16">
        <f t="shared" si="22"/>
        <v>0</v>
      </c>
      <c r="M22" s="48"/>
      <c r="N22" s="57" t="s">
        <v>38</v>
      </c>
      <c r="O22" s="2"/>
      <c r="P22" s="2"/>
      <c r="Q22" s="2"/>
      <c r="R22" s="56"/>
      <c r="S22" s="2"/>
      <c r="T22" s="51"/>
      <c r="U22" s="7"/>
      <c r="V22" s="7"/>
      <c r="W22" s="7"/>
      <c r="X22" s="7"/>
      <c r="Y22" s="7"/>
      <c r="Z22" s="7"/>
      <c r="AA22" s="33"/>
      <c r="AB22" s="51"/>
      <c r="AC22" s="7"/>
      <c r="AD22" s="7"/>
      <c r="AE22" s="7"/>
      <c r="AF22" s="49">
        <f t="shared" si="24"/>
        <v>0</v>
      </c>
      <c r="AG22" s="49">
        <f t="shared" si="25"/>
        <v>0</v>
      </c>
      <c r="AH22" s="48"/>
      <c r="AI22" s="57" t="s">
        <v>38</v>
      </c>
      <c r="AJ22" s="2"/>
      <c r="AK22" s="2"/>
      <c r="AL22" s="2"/>
      <c r="AM22" s="2"/>
      <c r="AN22" s="2"/>
      <c r="AO22" s="56"/>
      <c r="AP22" s="2"/>
      <c r="AQ22" s="51"/>
      <c r="AR22" s="10"/>
      <c r="AS22" s="7"/>
      <c r="AT22" s="7"/>
      <c r="AU22" s="7"/>
      <c r="AV22" s="7"/>
      <c r="AW22" s="7"/>
      <c r="AX22" s="33"/>
      <c r="AY22" s="51"/>
      <c r="AZ22" s="7"/>
      <c r="BA22" s="7"/>
      <c r="BB22" s="7"/>
      <c r="BC22" s="49">
        <f t="shared" si="26"/>
        <v>0</v>
      </c>
      <c r="BD22" s="49">
        <f t="shared" si="27"/>
        <v>0</v>
      </c>
      <c r="BE22" s="48"/>
      <c r="BF22" s="57" t="s">
        <v>38</v>
      </c>
      <c r="BG22" s="2"/>
      <c r="BH22" s="2"/>
      <c r="BI22" s="2"/>
      <c r="BJ22" s="2"/>
      <c r="BK22" s="2"/>
      <c r="BL22" s="56"/>
      <c r="BM22" s="2"/>
      <c r="BN22" s="51"/>
      <c r="BO22" s="7"/>
      <c r="BP22" s="7"/>
      <c r="BQ22" s="7"/>
      <c r="BR22" s="34"/>
      <c r="BS22" s="34"/>
      <c r="BT22" s="50"/>
      <c r="BU22" s="49"/>
      <c r="BV22" s="49"/>
      <c r="BW22" s="49">
        <f t="shared" si="28"/>
        <v>0</v>
      </c>
      <c r="BX22" s="48"/>
      <c r="BY22" s="57" t="s">
        <v>38</v>
      </c>
      <c r="BZ22" s="2"/>
      <c r="CA22" s="2"/>
      <c r="CB22" s="2"/>
      <c r="CC22" s="56"/>
      <c r="CD22" s="2"/>
      <c r="CE22" s="2"/>
      <c r="CF22" s="51"/>
      <c r="CG22" s="7"/>
      <c r="CH22" s="7"/>
      <c r="CI22" s="34"/>
      <c r="CJ22" s="50"/>
      <c r="CK22" s="49"/>
      <c r="CL22" s="49"/>
      <c r="CM22" s="49"/>
      <c r="CN22" s="48"/>
      <c r="CO22" s="57" t="s">
        <v>38</v>
      </c>
      <c r="CP22" s="2"/>
      <c r="CQ22" s="2"/>
      <c r="CR22" s="2"/>
      <c r="CS22" s="56"/>
      <c r="CT22" s="31"/>
    </row>
    <row r="23" spans="1:98">
      <c r="A23" s="32" t="s">
        <v>40</v>
      </c>
      <c r="B23" s="51"/>
      <c r="C23" s="7"/>
      <c r="D23" s="7"/>
      <c r="E23" s="7"/>
      <c r="F23" s="15"/>
      <c r="G23" s="15"/>
      <c r="H23" s="50">
        <f>SUM(B23:C23)</f>
        <v>0</v>
      </c>
      <c r="I23" s="49">
        <f>SUM(D23)</f>
        <v>0</v>
      </c>
      <c r="J23" s="49">
        <f t="shared" si="46"/>
        <v>0</v>
      </c>
      <c r="K23" s="49">
        <f>SUM(E23:E23)</f>
        <v>0</v>
      </c>
      <c r="L23" s="16">
        <f t="shared" si="22"/>
        <v>0</v>
      </c>
      <c r="M23" s="48">
        <f>SUM(B23:E23)</f>
        <v>0</v>
      </c>
      <c r="N23" s="57"/>
      <c r="O23" s="2"/>
      <c r="P23" s="2"/>
      <c r="Q23" s="2"/>
      <c r="R23" s="56"/>
      <c r="S23" s="2"/>
      <c r="T23" s="51"/>
      <c r="U23" s="7"/>
      <c r="V23" s="7"/>
      <c r="W23" s="7"/>
      <c r="X23" s="7"/>
      <c r="Y23" s="7"/>
      <c r="Z23" s="7"/>
      <c r="AA23" s="33"/>
      <c r="AB23" s="51">
        <f>SUM(T23:V23)</f>
        <v>0</v>
      </c>
      <c r="AC23" s="7">
        <f t="shared" ref="AC23:AE26" si="49">SUM(W23)</f>
        <v>0</v>
      </c>
      <c r="AD23" s="7">
        <f t="shared" si="49"/>
        <v>0</v>
      </c>
      <c r="AE23" s="7">
        <f t="shared" si="49"/>
        <v>0</v>
      </c>
      <c r="AF23" s="49">
        <f t="shared" si="24"/>
        <v>0</v>
      </c>
      <c r="AG23" s="49">
        <f t="shared" si="25"/>
        <v>0</v>
      </c>
      <c r="AH23" s="48">
        <f>SUM(T23:Y23)</f>
        <v>0</v>
      </c>
      <c r="AI23" s="57"/>
      <c r="AJ23" s="2"/>
      <c r="AK23" s="2"/>
      <c r="AL23" s="2"/>
      <c r="AM23" s="2"/>
      <c r="AN23" s="2"/>
      <c r="AO23" s="56"/>
      <c r="AP23" s="2"/>
      <c r="AQ23" s="51"/>
      <c r="AR23" s="7"/>
      <c r="AS23" s="7"/>
      <c r="AT23" s="7"/>
      <c r="AU23" s="7"/>
      <c r="AV23" s="7"/>
      <c r="AW23" s="7"/>
      <c r="AX23" s="33"/>
      <c r="AY23" s="51">
        <f>SUM(AQ23:AS23)</f>
        <v>0</v>
      </c>
      <c r="AZ23" s="7">
        <f t="shared" ref="AZ23:BB26" si="50">SUM(AT23)</f>
        <v>0</v>
      </c>
      <c r="BA23" s="7">
        <f t="shared" si="50"/>
        <v>0</v>
      </c>
      <c r="BB23" s="7">
        <f t="shared" si="50"/>
        <v>0</v>
      </c>
      <c r="BC23" s="49">
        <f t="shared" si="26"/>
        <v>0</v>
      </c>
      <c r="BD23" s="49">
        <f t="shared" si="27"/>
        <v>0</v>
      </c>
      <c r="BE23" s="48">
        <f>SUM(AQ23:AV23)</f>
        <v>0</v>
      </c>
      <c r="BF23" s="57"/>
      <c r="BG23" s="2"/>
      <c r="BH23" s="2"/>
      <c r="BI23" s="2"/>
      <c r="BJ23" s="2"/>
      <c r="BK23" s="2"/>
      <c r="BL23" s="56"/>
      <c r="BM23" s="2"/>
      <c r="BN23" s="51"/>
      <c r="BO23" s="7"/>
      <c r="BP23" s="7"/>
      <c r="BQ23" s="7"/>
      <c r="BR23" s="34"/>
      <c r="BS23" s="34"/>
      <c r="BT23" s="50">
        <f>SUM(BN23:BO23)</f>
        <v>0</v>
      </c>
      <c r="BU23" s="49">
        <f t="shared" ref="BU23:BV26" si="51">SUM(BP23)</f>
        <v>0</v>
      </c>
      <c r="BV23" s="49">
        <f t="shared" si="51"/>
        <v>0</v>
      </c>
      <c r="BW23" s="49">
        <f t="shared" si="28"/>
        <v>0</v>
      </c>
      <c r="BX23" s="48">
        <f>SUM(BN23:BS23)</f>
        <v>0</v>
      </c>
      <c r="BY23" s="57"/>
      <c r="BZ23" s="2"/>
      <c r="CA23" s="2"/>
      <c r="CB23" s="2"/>
      <c r="CC23" s="56"/>
      <c r="CD23" s="2"/>
      <c r="CE23" s="2"/>
      <c r="CF23" s="51"/>
      <c r="CG23" s="7"/>
      <c r="CH23" s="7"/>
      <c r="CI23" s="34"/>
      <c r="CJ23" s="50">
        <f t="shared" ref="CJ23:CM26" si="52">SUM(CF23)</f>
        <v>0</v>
      </c>
      <c r="CK23" s="49">
        <f t="shared" si="52"/>
        <v>0</v>
      </c>
      <c r="CL23" s="49">
        <f t="shared" si="52"/>
        <v>0</v>
      </c>
      <c r="CM23" s="49">
        <f t="shared" si="52"/>
        <v>0</v>
      </c>
      <c r="CN23" s="48">
        <f>SUM(CF23:CI23)</f>
        <v>0</v>
      </c>
      <c r="CO23" s="57"/>
      <c r="CP23" s="2"/>
      <c r="CQ23" s="2"/>
      <c r="CR23" s="2"/>
      <c r="CS23" s="56"/>
      <c r="CT23" s="31" t="s">
        <v>40</v>
      </c>
    </row>
    <row r="24" spans="1:98">
      <c r="A24" s="32" t="s">
        <v>39</v>
      </c>
      <c r="B24" s="51"/>
      <c r="C24" s="7"/>
      <c r="D24" s="7"/>
      <c r="E24" s="7"/>
      <c r="F24" s="15"/>
      <c r="G24" s="15"/>
      <c r="H24" s="50">
        <f>SUM(B24:C24)</f>
        <v>0</v>
      </c>
      <c r="I24" s="49">
        <f>SUM(D24)</f>
        <v>0</v>
      </c>
      <c r="J24" s="49">
        <f t="shared" si="46"/>
        <v>0</v>
      </c>
      <c r="K24" s="49">
        <f>SUM(E24:E24)</f>
        <v>0</v>
      </c>
      <c r="L24" s="16">
        <f t="shared" si="22"/>
        <v>0</v>
      </c>
      <c r="M24" s="48">
        <f>SUM(B24:E24)</f>
        <v>0</v>
      </c>
      <c r="N24" s="57"/>
      <c r="O24" s="2"/>
      <c r="P24" s="2"/>
      <c r="Q24" s="2"/>
      <c r="R24" s="56"/>
      <c r="S24" s="2"/>
      <c r="T24" s="51"/>
      <c r="U24" s="7"/>
      <c r="V24" s="7"/>
      <c r="W24" s="7"/>
      <c r="X24" s="7"/>
      <c r="Y24" s="7"/>
      <c r="Z24" s="7"/>
      <c r="AA24" s="33"/>
      <c r="AB24" s="51">
        <f>SUM(T24:V24)</f>
        <v>0</v>
      </c>
      <c r="AC24" s="7">
        <f t="shared" si="49"/>
        <v>0</v>
      </c>
      <c r="AD24" s="7">
        <f t="shared" si="49"/>
        <v>0</v>
      </c>
      <c r="AE24" s="7">
        <f t="shared" si="49"/>
        <v>0</v>
      </c>
      <c r="AF24" s="49">
        <f t="shared" si="24"/>
        <v>0</v>
      </c>
      <c r="AG24" s="49">
        <f t="shared" si="25"/>
        <v>0</v>
      </c>
      <c r="AH24" s="48">
        <f>SUM(T24:Y24)</f>
        <v>0</v>
      </c>
      <c r="AI24" s="57"/>
      <c r="AJ24" s="2"/>
      <c r="AK24" s="2"/>
      <c r="AL24" s="2"/>
      <c r="AM24" s="2"/>
      <c r="AN24" s="2"/>
      <c r="AO24" s="56"/>
      <c r="AP24" s="2"/>
      <c r="AQ24" s="51"/>
      <c r="AR24" s="7"/>
      <c r="AS24" s="7"/>
      <c r="AT24" s="7"/>
      <c r="AU24" s="7"/>
      <c r="AV24" s="7"/>
      <c r="AW24" s="7"/>
      <c r="AX24" s="33"/>
      <c r="AY24" s="51">
        <f>SUM(AQ24:AS24)</f>
        <v>0</v>
      </c>
      <c r="AZ24" s="7">
        <f t="shared" si="50"/>
        <v>0</v>
      </c>
      <c r="BA24" s="7">
        <f t="shared" si="50"/>
        <v>0</v>
      </c>
      <c r="BB24" s="7">
        <f t="shared" si="50"/>
        <v>0</v>
      </c>
      <c r="BC24" s="49">
        <f t="shared" si="26"/>
        <v>0</v>
      </c>
      <c r="BD24" s="49">
        <f t="shared" si="27"/>
        <v>0</v>
      </c>
      <c r="BE24" s="48">
        <f>SUM(AQ24:AV24)</f>
        <v>0</v>
      </c>
      <c r="BF24" s="57"/>
      <c r="BG24" s="2"/>
      <c r="BH24" s="2"/>
      <c r="BI24" s="2"/>
      <c r="BJ24" s="2"/>
      <c r="BK24" s="2"/>
      <c r="BL24" s="56"/>
      <c r="BM24" s="2"/>
      <c r="BN24" s="51"/>
      <c r="BO24" s="7"/>
      <c r="BP24" s="7"/>
      <c r="BQ24" s="7"/>
      <c r="BR24" s="34"/>
      <c r="BS24" s="34"/>
      <c r="BT24" s="50">
        <f>SUM(BN24:BO24)</f>
        <v>0</v>
      </c>
      <c r="BU24" s="49">
        <f t="shared" si="51"/>
        <v>0</v>
      </c>
      <c r="BV24" s="49">
        <f t="shared" si="51"/>
        <v>0</v>
      </c>
      <c r="BW24" s="49">
        <f t="shared" si="28"/>
        <v>0</v>
      </c>
      <c r="BX24" s="48">
        <f>SUM(BN24:BS24)</f>
        <v>0</v>
      </c>
      <c r="BY24" s="57"/>
      <c r="BZ24" s="2"/>
      <c r="CA24" s="2"/>
      <c r="CB24" s="2"/>
      <c r="CC24" s="56"/>
      <c r="CD24" s="2"/>
      <c r="CE24" s="2"/>
      <c r="CF24" s="51"/>
      <c r="CG24" s="7"/>
      <c r="CH24" s="7"/>
      <c r="CI24" s="34"/>
      <c r="CJ24" s="50">
        <f t="shared" si="52"/>
        <v>0</v>
      </c>
      <c r="CK24" s="49">
        <f t="shared" si="52"/>
        <v>0</v>
      </c>
      <c r="CL24" s="49">
        <f t="shared" si="52"/>
        <v>0</v>
      </c>
      <c r="CM24" s="49">
        <f t="shared" si="52"/>
        <v>0</v>
      </c>
      <c r="CN24" s="48">
        <f>SUM(CF24:CI24)</f>
        <v>0</v>
      </c>
      <c r="CO24" s="57"/>
      <c r="CP24" s="2"/>
      <c r="CQ24" s="2"/>
      <c r="CR24" s="2"/>
      <c r="CS24" s="56"/>
      <c r="CT24" s="31" t="s">
        <v>39</v>
      </c>
    </row>
    <row r="25" spans="1:98">
      <c r="A25" s="32" t="s">
        <v>37</v>
      </c>
      <c r="B25" s="51"/>
      <c r="C25" s="7"/>
      <c r="D25" s="7"/>
      <c r="E25" s="7"/>
      <c r="F25" s="15"/>
      <c r="G25" s="15"/>
      <c r="H25" s="50">
        <f>SUM(B25:C25)</f>
        <v>0</v>
      </c>
      <c r="I25" s="49">
        <f>SUM(D25)</f>
        <v>0</v>
      </c>
      <c r="J25" s="49">
        <f t="shared" si="46"/>
        <v>0</v>
      </c>
      <c r="K25" s="49">
        <f>SUM(E25:E25)</f>
        <v>0</v>
      </c>
      <c r="L25" s="16">
        <f t="shared" si="22"/>
        <v>0</v>
      </c>
      <c r="M25" s="48">
        <f>SUM(B25:E25)</f>
        <v>0</v>
      </c>
      <c r="N25" s="57" t="s">
        <v>38</v>
      </c>
      <c r="O25" s="2"/>
      <c r="P25" s="2"/>
      <c r="Q25" s="2"/>
      <c r="R25" s="56"/>
      <c r="S25" s="2"/>
      <c r="T25" s="51"/>
      <c r="U25" s="7"/>
      <c r="V25" s="7"/>
      <c r="W25" s="7"/>
      <c r="X25" s="7"/>
      <c r="Y25" s="7"/>
      <c r="Z25" s="7"/>
      <c r="AA25" s="33"/>
      <c r="AB25" s="51">
        <f>SUM(T25:V25)</f>
        <v>0</v>
      </c>
      <c r="AC25" s="7">
        <f t="shared" si="49"/>
        <v>0</v>
      </c>
      <c r="AD25" s="7">
        <f t="shared" si="49"/>
        <v>0</v>
      </c>
      <c r="AE25" s="7">
        <f t="shared" si="49"/>
        <v>0</v>
      </c>
      <c r="AF25" s="49">
        <f t="shared" si="24"/>
        <v>0</v>
      </c>
      <c r="AG25" s="49">
        <f t="shared" si="25"/>
        <v>0</v>
      </c>
      <c r="AH25" s="48">
        <f>SUM(T25:Y25)</f>
        <v>0</v>
      </c>
      <c r="AI25" s="57" t="s">
        <v>38</v>
      </c>
      <c r="AJ25" s="2"/>
      <c r="AK25" s="2"/>
      <c r="AL25" s="2"/>
      <c r="AM25" s="2"/>
      <c r="AN25" s="2"/>
      <c r="AO25" s="56"/>
      <c r="AP25" s="2"/>
      <c r="AQ25" s="51"/>
      <c r="AR25" s="7"/>
      <c r="AS25" s="7"/>
      <c r="AT25" s="7"/>
      <c r="AU25" s="7"/>
      <c r="AV25" s="7"/>
      <c r="AW25" s="7"/>
      <c r="AX25" s="33"/>
      <c r="AY25" s="51">
        <f>SUM(AQ25:AS25)</f>
        <v>0</v>
      </c>
      <c r="AZ25" s="7">
        <f t="shared" si="50"/>
        <v>0</v>
      </c>
      <c r="BA25" s="7">
        <f t="shared" si="50"/>
        <v>0</v>
      </c>
      <c r="BB25" s="7">
        <f t="shared" si="50"/>
        <v>0</v>
      </c>
      <c r="BC25" s="49">
        <f t="shared" si="26"/>
        <v>0</v>
      </c>
      <c r="BD25" s="49">
        <f t="shared" si="27"/>
        <v>0</v>
      </c>
      <c r="BE25" s="48">
        <f>SUM(AQ25:AV25)</f>
        <v>0</v>
      </c>
      <c r="BF25" s="57" t="s">
        <v>38</v>
      </c>
      <c r="BG25" s="2"/>
      <c r="BH25" s="2"/>
      <c r="BI25" s="2"/>
      <c r="BJ25" s="2"/>
      <c r="BK25" s="2"/>
      <c r="BL25" s="56"/>
      <c r="BM25" s="2"/>
      <c r="BN25" s="51"/>
      <c r="BO25" s="7"/>
      <c r="BP25" s="7"/>
      <c r="BQ25" s="7"/>
      <c r="BR25" s="34"/>
      <c r="BS25" s="34"/>
      <c r="BT25" s="50">
        <f>SUM(BN25:BO25)</f>
        <v>0</v>
      </c>
      <c r="BU25" s="49">
        <f t="shared" si="51"/>
        <v>0</v>
      </c>
      <c r="BV25" s="49">
        <f t="shared" si="51"/>
        <v>0</v>
      </c>
      <c r="BW25" s="49">
        <f t="shared" si="28"/>
        <v>0</v>
      </c>
      <c r="BX25" s="48">
        <f>SUM(BN25:BS25)</f>
        <v>0</v>
      </c>
      <c r="BY25" s="57" t="s">
        <v>38</v>
      </c>
      <c r="BZ25" s="2"/>
      <c r="CA25" s="2"/>
      <c r="CB25" s="2"/>
      <c r="CC25" s="56"/>
      <c r="CD25" s="2"/>
      <c r="CE25" s="2"/>
      <c r="CF25" s="51"/>
      <c r="CG25" s="7"/>
      <c r="CH25" s="7"/>
      <c r="CI25" s="34"/>
      <c r="CJ25" s="50">
        <f t="shared" si="52"/>
        <v>0</v>
      </c>
      <c r="CK25" s="49">
        <f t="shared" si="52"/>
        <v>0</v>
      </c>
      <c r="CL25" s="49">
        <f t="shared" si="52"/>
        <v>0</v>
      </c>
      <c r="CM25" s="49">
        <f t="shared" si="52"/>
        <v>0</v>
      </c>
      <c r="CN25" s="48">
        <f>SUM(CF25:CI25)</f>
        <v>0</v>
      </c>
      <c r="CO25" s="57" t="s">
        <v>38</v>
      </c>
      <c r="CP25" s="2"/>
      <c r="CQ25" s="2"/>
      <c r="CR25" s="2"/>
      <c r="CS25" s="56"/>
      <c r="CT25" s="31" t="s">
        <v>37</v>
      </c>
    </row>
    <row r="26" spans="1:98">
      <c r="A26" s="32" t="s">
        <v>36</v>
      </c>
      <c r="B26" s="51"/>
      <c r="C26" s="7"/>
      <c r="D26" s="7"/>
      <c r="E26" s="7"/>
      <c r="F26" s="15"/>
      <c r="G26" s="15"/>
      <c r="H26" s="50">
        <f>SUM(B26:C26)</f>
        <v>0</v>
      </c>
      <c r="I26" s="49">
        <f>SUM(D26)</f>
        <v>0</v>
      </c>
      <c r="J26" s="49">
        <f t="shared" si="46"/>
        <v>0</v>
      </c>
      <c r="K26" s="49">
        <f>SUM(E26:E26)</f>
        <v>0</v>
      </c>
      <c r="L26" s="16">
        <f t="shared" si="22"/>
        <v>0</v>
      </c>
      <c r="M26" s="48">
        <f>SUM(B26:E26)</f>
        <v>0</v>
      </c>
      <c r="N26" s="51">
        <f>SUM(H23:H26)</f>
        <v>0</v>
      </c>
      <c r="O26" s="7">
        <f>SUM(I23:I26)</f>
        <v>0</v>
      </c>
      <c r="P26" s="7">
        <f>SUM(J23:J26)</f>
        <v>0</v>
      </c>
      <c r="Q26" s="7">
        <f>SUM(K23:K26)</f>
        <v>0</v>
      </c>
      <c r="R26" s="48">
        <f>SUM(M23:M26)</f>
        <v>0</v>
      </c>
      <c r="S26" s="2"/>
      <c r="T26" s="51"/>
      <c r="U26" s="7"/>
      <c r="V26" s="7"/>
      <c r="W26" s="7"/>
      <c r="X26" s="7"/>
      <c r="Y26" s="7"/>
      <c r="Z26" s="7"/>
      <c r="AA26" s="33"/>
      <c r="AB26" s="51">
        <f>SUM(T26:V26)</f>
        <v>0</v>
      </c>
      <c r="AC26" s="7">
        <f t="shared" si="49"/>
        <v>0</v>
      </c>
      <c r="AD26" s="7">
        <f t="shared" si="49"/>
        <v>0</v>
      </c>
      <c r="AE26" s="7">
        <f t="shared" si="49"/>
        <v>0</v>
      </c>
      <c r="AF26" s="49">
        <f t="shared" si="24"/>
        <v>0</v>
      </c>
      <c r="AG26" s="49">
        <f t="shared" si="25"/>
        <v>0</v>
      </c>
      <c r="AH26" s="48">
        <f>SUM(T26:Y26)</f>
        <v>0</v>
      </c>
      <c r="AI26" s="51">
        <f>SUM(AB23:AB26)</f>
        <v>0</v>
      </c>
      <c r="AJ26" s="7">
        <f>SUM(AC23:AC26)</f>
        <v>0</v>
      </c>
      <c r="AK26" s="7">
        <f>SUM(AD23:AD26)</f>
        <v>0</v>
      </c>
      <c r="AL26" s="7">
        <f>SUM(AE23:AE26)</f>
        <v>0</v>
      </c>
      <c r="AM26" s="34"/>
      <c r="AN26" s="34"/>
      <c r="AO26" s="48">
        <f>SUM(AH23:AH26)</f>
        <v>0</v>
      </c>
      <c r="AP26" s="2"/>
      <c r="AQ26" s="51"/>
      <c r="AR26" s="7"/>
      <c r="AS26" s="7"/>
      <c r="AT26" s="7"/>
      <c r="AU26" s="7"/>
      <c r="AV26" s="7"/>
      <c r="AW26" s="7"/>
      <c r="AX26" s="33"/>
      <c r="AY26" s="51">
        <f>SUM(AQ26:AS26)</f>
        <v>0</v>
      </c>
      <c r="AZ26" s="7">
        <f t="shared" si="50"/>
        <v>0</v>
      </c>
      <c r="BA26" s="7">
        <f t="shared" si="50"/>
        <v>0</v>
      </c>
      <c r="BB26" s="7">
        <f t="shared" si="50"/>
        <v>0</v>
      </c>
      <c r="BC26" s="49">
        <f t="shared" si="26"/>
        <v>0</v>
      </c>
      <c r="BD26" s="49">
        <f t="shared" si="27"/>
        <v>0</v>
      </c>
      <c r="BE26" s="48">
        <f>SUM(AQ26:AV26)</f>
        <v>0</v>
      </c>
      <c r="BF26" s="51">
        <f>SUM(AY23:AY26)</f>
        <v>0</v>
      </c>
      <c r="BG26" s="7">
        <f>SUM(AZ23:AZ26)</f>
        <v>0</v>
      </c>
      <c r="BH26" s="7">
        <f>SUM(BA23:BA26)</f>
        <v>0</v>
      </c>
      <c r="BI26" s="7">
        <f>SUM(BB23:BB26)</f>
        <v>0</v>
      </c>
      <c r="BJ26" s="34"/>
      <c r="BK26" s="34"/>
      <c r="BL26" s="48">
        <f>SUM(BE23:BE26)</f>
        <v>0</v>
      </c>
      <c r="BM26" s="2"/>
      <c r="BN26" s="51"/>
      <c r="BO26" s="7"/>
      <c r="BP26" s="7"/>
      <c r="BQ26" s="7"/>
      <c r="BR26" s="34"/>
      <c r="BS26" s="34"/>
      <c r="BT26" s="50">
        <f>SUM(BN26:BO26)</f>
        <v>0</v>
      </c>
      <c r="BU26" s="49">
        <f t="shared" si="51"/>
        <v>0</v>
      </c>
      <c r="BV26" s="49">
        <f t="shared" si="51"/>
        <v>0</v>
      </c>
      <c r="BW26" s="49">
        <f t="shared" si="28"/>
        <v>0</v>
      </c>
      <c r="BX26" s="48">
        <f>SUM(BN26:BS26)</f>
        <v>0</v>
      </c>
      <c r="BY26" s="51">
        <f>SUM(BT23:BT26)</f>
        <v>0</v>
      </c>
      <c r="BZ26" s="7">
        <f>SUM(BU23:BU26)</f>
        <v>0</v>
      </c>
      <c r="CA26" s="7">
        <f>SUM(BV23:BV26)</f>
        <v>0</v>
      </c>
      <c r="CB26" s="7">
        <f>SUM(BW23:BW26)</f>
        <v>0</v>
      </c>
      <c r="CC26" s="48">
        <f>SUM(BX23:BX26)</f>
        <v>0</v>
      </c>
      <c r="CD26" s="2"/>
      <c r="CE26" s="2"/>
      <c r="CF26" s="51"/>
      <c r="CG26" s="7"/>
      <c r="CH26" s="7"/>
      <c r="CI26" s="34"/>
      <c r="CJ26" s="50">
        <f t="shared" si="52"/>
        <v>0</v>
      </c>
      <c r="CK26" s="49">
        <f t="shared" si="52"/>
        <v>0</v>
      </c>
      <c r="CL26" s="49">
        <f t="shared" si="52"/>
        <v>0</v>
      </c>
      <c r="CM26" s="49">
        <f t="shared" si="52"/>
        <v>0</v>
      </c>
      <c r="CN26" s="48">
        <f>SUM(CF26:CI26)</f>
        <v>0</v>
      </c>
      <c r="CO26" s="51">
        <f>SUM(CJ23:CJ26)</f>
        <v>0</v>
      </c>
      <c r="CP26" s="7">
        <f>SUM(CK23:CK26)</f>
        <v>0</v>
      </c>
      <c r="CQ26" s="7">
        <f>SUM(CL23:CL26)</f>
        <v>0</v>
      </c>
      <c r="CR26" s="7">
        <f>SUM(CM23:CM26)</f>
        <v>0</v>
      </c>
      <c r="CS26" s="48">
        <f>SUM(CN23:CN26)</f>
        <v>0</v>
      </c>
      <c r="CT26" s="31" t="s">
        <v>36</v>
      </c>
    </row>
    <row r="27" spans="1:98" ht="15" customHeight="1" thickBot="1">
      <c r="A27" s="32"/>
      <c r="B27" s="51"/>
      <c r="C27" s="7"/>
      <c r="D27" s="7"/>
      <c r="E27" s="7"/>
      <c r="F27" s="15"/>
      <c r="G27" s="15"/>
      <c r="H27" s="50"/>
      <c r="I27" s="49"/>
      <c r="J27" s="49">
        <f t="shared" si="46"/>
        <v>0</v>
      </c>
      <c r="K27" s="49"/>
      <c r="L27" s="16">
        <f t="shared" si="22"/>
        <v>0</v>
      </c>
      <c r="M27" s="48"/>
      <c r="N27" s="57"/>
      <c r="O27" s="2"/>
      <c r="P27" s="2"/>
      <c r="Q27" s="2"/>
      <c r="R27" s="56"/>
      <c r="S27" s="2"/>
      <c r="T27" s="51"/>
      <c r="U27" s="7"/>
      <c r="V27" s="7"/>
      <c r="W27" s="7"/>
      <c r="X27" s="7"/>
      <c r="Y27" s="7"/>
      <c r="Z27" s="7"/>
      <c r="AA27" s="33"/>
      <c r="AB27" s="51"/>
      <c r="AC27" s="7"/>
      <c r="AD27" s="7"/>
      <c r="AE27" s="7"/>
      <c r="AF27" s="49">
        <f t="shared" si="24"/>
        <v>0</v>
      </c>
      <c r="AG27" s="49">
        <f t="shared" si="25"/>
        <v>0</v>
      </c>
      <c r="AH27" s="48"/>
      <c r="AI27" s="57"/>
      <c r="AJ27" s="2"/>
      <c r="AK27" s="2"/>
      <c r="AL27" s="2"/>
      <c r="AM27" s="2"/>
      <c r="AN27" s="2"/>
      <c r="AO27" s="56"/>
      <c r="AP27" s="2"/>
      <c r="AQ27" s="51"/>
      <c r="AR27" s="7"/>
      <c r="AS27" s="7"/>
      <c r="AT27" s="7"/>
      <c r="AU27" s="7"/>
      <c r="AV27" s="7"/>
      <c r="AW27" s="7"/>
      <c r="AX27" s="33"/>
      <c r="AY27" s="51"/>
      <c r="AZ27" s="7"/>
      <c r="BA27" s="7"/>
      <c r="BB27" s="7"/>
      <c r="BC27" s="49">
        <f t="shared" si="26"/>
        <v>0</v>
      </c>
      <c r="BD27" s="49">
        <f t="shared" si="27"/>
        <v>0</v>
      </c>
      <c r="BE27" s="48"/>
      <c r="BF27" s="57"/>
      <c r="BG27" s="2"/>
      <c r="BH27" s="2"/>
      <c r="BI27" s="2"/>
      <c r="BJ27" s="2"/>
      <c r="BK27" s="2"/>
      <c r="BL27" s="56"/>
      <c r="BM27" s="2"/>
      <c r="BN27" s="51"/>
      <c r="BO27" s="7"/>
      <c r="BP27" s="7"/>
      <c r="BQ27" s="7"/>
      <c r="BR27" s="34"/>
      <c r="BS27" s="34"/>
      <c r="BT27" s="50"/>
      <c r="BU27" s="49"/>
      <c r="BV27" s="49"/>
      <c r="BW27" s="49">
        <f t="shared" si="28"/>
        <v>0</v>
      </c>
      <c r="BX27" s="48"/>
      <c r="BY27" s="57"/>
      <c r="BZ27" s="2"/>
      <c r="CA27" s="2"/>
      <c r="CB27" s="2"/>
      <c r="CC27" s="56"/>
      <c r="CD27" s="2"/>
      <c r="CE27" s="2"/>
      <c r="CF27" s="51"/>
      <c r="CG27" s="7"/>
      <c r="CH27" s="7"/>
      <c r="CI27" s="34"/>
      <c r="CJ27" s="50"/>
      <c r="CK27" s="49"/>
      <c r="CL27" s="49"/>
      <c r="CM27" s="49"/>
      <c r="CN27" s="48"/>
      <c r="CO27" s="57"/>
      <c r="CP27" s="2"/>
      <c r="CQ27" s="2"/>
      <c r="CR27" s="2"/>
      <c r="CS27" s="56"/>
      <c r="CT27" s="31"/>
    </row>
    <row r="28" spans="1:98">
      <c r="A28" s="32" t="s">
        <v>34</v>
      </c>
      <c r="B28" s="51">
        <v>50</v>
      </c>
      <c r="C28" s="7"/>
      <c r="D28" s="7"/>
      <c r="E28" s="7"/>
      <c r="F28" s="15"/>
      <c r="G28" s="15"/>
      <c r="H28" s="50">
        <f>SUM(B28:C28)</f>
        <v>50</v>
      </c>
      <c r="I28" s="49">
        <f>SUM(D28)</f>
        <v>0</v>
      </c>
      <c r="J28" s="49">
        <f t="shared" si="46"/>
        <v>0</v>
      </c>
      <c r="K28" s="49">
        <f>SUM(E28:E28)</f>
        <v>0</v>
      </c>
      <c r="L28" s="16">
        <f t="shared" si="22"/>
        <v>0</v>
      </c>
      <c r="M28" s="48">
        <f>SUM(B28:E28)</f>
        <v>50</v>
      </c>
      <c r="N28" s="60" t="s">
        <v>35</v>
      </c>
      <c r="O28" s="59"/>
      <c r="P28" s="59"/>
      <c r="Q28" s="59"/>
      <c r="R28" s="58"/>
      <c r="S28" s="2"/>
      <c r="T28" s="51"/>
      <c r="U28" s="7"/>
      <c r="V28" s="7"/>
      <c r="W28" s="7"/>
      <c r="X28" s="7"/>
      <c r="Y28" s="7"/>
      <c r="Z28" s="7"/>
      <c r="AA28" s="33"/>
      <c r="AB28" s="51">
        <f>SUM(T28:V28)</f>
        <v>0</v>
      </c>
      <c r="AC28" s="7">
        <f t="shared" ref="AC28:AE29" si="53">SUM(W28)</f>
        <v>0</v>
      </c>
      <c r="AD28" s="7">
        <f t="shared" si="53"/>
        <v>0</v>
      </c>
      <c r="AE28" s="7">
        <f t="shared" si="53"/>
        <v>0</v>
      </c>
      <c r="AF28" s="49">
        <f t="shared" si="24"/>
        <v>0</v>
      </c>
      <c r="AG28" s="49">
        <f t="shared" si="25"/>
        <v>0</v>
      </c>
      <c r="AH28" s="48">
        <f>SUM(T28:Y28)</f>
        <v>0</v>
      </c>
      <c r="AI28" s="60" t="s">
        <v>35</v>
      </c>
      <c r="AJ28" s="59"/>
      <c r="AK28" s="59"/>
      <c r="AL28" s="59"/>
      <c r="AM28" s="59"/>
      <c r="AN28" s="59"/>
      <c r="AO28" s="58"/>
      <c r="AP28" s="2"/>
      <c r="AQ28" s="51">
        <v>110</v>
      </c>
      <c r="AR28" s="7"/>
      <c r="AS28" s="7"/>
      <c r="AT28" s="7"/>
      <c r="AU28" s="7"/>
      <c r="AV28" s="7"/>
      <c r="AW28" s="7"/>
      <c r="AX28" s="33"/>
      <c r="AY28" s="51">
        <f>SUM(AQ28:AS28)</f>
        <v>110</v>
      </c>
      <c r="AZ28" s="7">
        <f t="shared" ref="AZ28:BB29" si="54">SUM(AT28)</f>
        <v>0</v>
      </c>
      <c r="BA28" s="7">
        <f t="shared" si="54"/>
        <v>0</v>
      </c>
      <c r="BB28" s="7">
        <f t="shared" si="54"/>
        <v>0</v>
      </c>
      <c r="BC28" s="49">
        <f t="shared" si="26"/>
        <v>0</v>
      </c>
      <c r="BD28" s="49">
        <f t="shared" si="27"/>
        <v>0</v>
      </c>
      <c r="BE28" s="48">
        <f>SUM(AQ28:AV28)</f>
        <v>110</v>
      </c>
      <c r="BF28" s="60" t="s">
        <v>35</v>
      </c>
      <c r="BG28" s="59"/>
      <c r="BH28" s="59"/>
      <c r="BI28" s="59"/>
      <c r="BJ28" s="59"/>
      <c r="BK28" s="59"/>
      <c r="BL28" s="58"/>
      <c r="BM28" s="2"/>
      <c r="BN28" s="51"/>
      <c r="BO28" s="7"/>
      <c r="BP28" s="7"/>
      <c r="BQ28" s="7"/>
      <c r="BR28" s="34"/>
      <c r="BS28" s="34"/>
      <c r="BT28" s="50">
        <f>SUM(BN28:BO28)</f>
        <v>0</v>
      </c>
      <c r="BU28" s="49">
        <f>SUM(BP28)</f>
        <v>0</v>
      </c>
      <c r="BV28" s="49">
        <f>SUM(BQ28)</f>
        <v>0</v>
      </c>
      <c r="BW28" s="49">
        <f t="shared" si="28"/>
        <v>0</v>
      </c>
      <c r="BX28" s="48">
        <f>SUM(BN28:BS28)</f>
        <v>0</v>
      </c>
      <c r="BY28" s="60" t="s">
        <v>35</v>
      </c>
      <c r="BZ28" s="59"/>
      <c r="CA28" s="59"/>
      <c r="CB28" s="59"/>
      <c r="CC28" s="58"/>
      <c r="CD28" s="2"/>
      <c r="CE28" s="2"/>
      <c r="CF28" s="51"/>
      <c r="CG28" s="7"/>
      <c r="CH28" s="7"/>
      <c r="CI28" s="34"/>
      <c r="CJ28" s="50">
        <f t="shared" ref="CJ28:CM29" si="55">SUM(CF28)</f>
        <v>0</v>
      </c>
      <c r="CK28" s="49">
        <f t="shared" si="55"/>
        <v>0</v>
      </c>
      <c r="CL28" s="49">
        <f t="shared" si="55"/>
        <v>0</v>
      </c>
      <c r="CM28" s="49">
        <f t="shared" si="55"/>
        <v>0</v>
      </c>
      <c r="CN28" s="48">
        <f>SUM(CF28:CI28)</f>
        <v>0</v>
      </c>
      <c r="CO28" s="60" t="s">
        <v>35</v>
      </c>
      <c r="CP28" s="59"/>
      <c r="CQ28" s="59"/>
      <c r="CR28" s="59"/>
      <c r="CS28" s="58"/>
      <c r="CT28" s="31" t="s">
        <v>34</v>
      </c>
    </row>
    <row r="29" spans="1:98" ht="15" thickBot="1">
      <c r="A29" s="32" t="s">
        <v>33</v>
      </c>
      <c r="B29" s="51">
        <v>10</v>
      </c>
      <c r="C29" s="7"/>
      <c r="D29" s="7"/>
      <c r="E29" s="7"/>
      <c r="F29" s="15"/>
      <c r="G29" s="15"/>
      <c r="H29" s="50">
        <f>SUM(B29:C29)</f>
        <v>10</v>
      </c>
      <c r="I29" s="49">
        <f>SUM(D29)</f>
        <v>0</v>
      </c>
      <c r="J29" s="49">
        <f t="shared" si="46"/>
        <v>0</v>
      </c>
      <c r="K29" s="49">
        <f>SUM(E29:E29)</f>
        <v>0</v>
      </c>
      <c r="L29" s="16">
        <f t="shared" si="22"/>
        <v>0</v>
      </c>
      <c r="M29" s="48">
        <f>SUM(B29:E29)</f>
        <v>10</v>
      </c>
      <c r="N29" s="47">
        <f>SUM(H28:H29)</f>
        <v>60</v>
      </c>
      <c r="O29" s="46">
        <f>SUM(I28:I29)</f>
        <v>0</v>
      </c>
      <c r="P29" s="46">
        <f>SUM(J28:J29)</f>
        <v>0</v>
      </c>
      <c r="Q29" s="46">
        <f>SUM(K28:K29)</f>
        <v>0</v>
      </c>
      <c r="R29" s="45">
        <f>SUM(M28:M29)</f>
        <v>60</v>
      </c>
      <c r="S29" s="2"/>
      <c r="T29" s="51"/>
      <c r="U29" s="7"/>
      <c r="V29" s="7"/>
      <c r="W29" s="7"/>
      <c r="X29" s="7"/>
      <c r="Y29" s="7"/>
      <c r="Z29" s="7"/>
      <c r="AA29" s="33"/>
      <c r="AB29" s="51">
        <f>SUM(T29:V29)</f>
        <v>0</v>
      </c>
      <c r="AC29" s="7">
        <f t="shared" si="53"/>
        <v>0</v>
      </c>
      <c r="AD29" s="7">
        <f t="shared" si="53"/>
        <v>0</v>
      </c>
      <c r="AE29" s="7">
        <f t="shared" si="53"/>
        <v>0</v>
      </c>
      <c r="AF29" s="49">
        <f t="shared" si="24"/>
        <v>0</v>
      </c>
      <c r="AG29" s="49">
        <f t="shared" si="25"/>
        <v>0</v>
      </c>
      <c r="AH29" s="48">
        <f>SUM(T29:Y29)</f>
        <v>0</v>
      </c>
      <c r="AI29" s="47">
        <f t="shared" ref="AI29:AO29" si="56">SUM(AB28:AB29)</f>
        <v>0</v>
      </c>
      <c r="AJ29" s="46">
        <f t="shared" si="56"/>
        <v>0</v>
      </c>
      <c r="AK29" s="46">
        <f t="shared" si="56"/>
        <v>0</v>
      </c>
      <c r="AL29" s="46">
        <f t="shared" si="56"/>
        <v>0</v>
      </c>
      <c r="AM29" s="92">
        <f t="shared" si="56"/>
        <v>0</v>
      </c>
      <c r="AN29" s="92">
        <f t="shared" si="56"/>
        <v>0</v>
      </c>
      <c r="AO29" s="45">
        <f t="shared" si="56"/>
        <v>0</v>
      </c>
      <c r="AP29" s="2"/>
      <c r="AQ29" s="51"/>
      <c r="AR29" s="7"/>
      <c r="AS29" s="7"/>
      <c r="AT29" s="7"/>
      <c r="AU29" s="7"/>
      <c r="AV29" s="7"/>
      <c r="AW29" s="7"/>
      <c r="AX29" s="33">
        <v>10</v>
      </c>
      <c r="AY29" s="51">
        <f>SUM(AQ29:AS29)</f>
        <v>0</v>
      </c>
      <c r="AZ29" s="7">
        <f t="shared" si="54"/>
        <v>0</v>
      </c>
      <c r="BA29" s="7">
        <f t="shared" si="54"/>
        <v>0</v>
      </c>
      <c r="BB29" s="7">
        <f t="shared" si="54"/>
        <v>0</v>
      </c>
      <c r="BC29" s="49">
        <f t="shared" si="26"/>
        <v>0</v>
      </c>
      <c r="BD29" s="49">
        <f t="shared" si="27"/>
        <v>10</v>
      </c>
      <c r="BE29" s="48">
        <f>SUM(AQ29:AV29)</f>
        <v>0</v>
      </c>
      <c r="BF29" s="47">
        <f t="shared" ref="BF29:BL29" si="57">SUM(AY28:AY29)</f>
        <v>110</v>
      </c>
      <c r="BG29" s="46">
        <f t="shared" si="57"/>
        <v>0</v>
      </c>
      <c r="BH29" s="46">
        <f t="shared" si="57"/>
        <v>0</v>
      </c>
      <c r="BI29" s="46">
        <f t="shared" si="57"/>
        <v>0</v>
      </c>
      <c r="BJ29" s="92">
        <f t="shared" si="57"/>
        <v>0</v>
      </c>
      <c r="BK29" s="92">
        <f t="shared" si="57"/>
        <v>10</v>
      </c>
      <c r="BL29" s="45">
        <f t="shared" si="57"/>
        <v>110</v>
      </c>
      <c r="BM29" s="2"/>
      <c r="BN29" s="51"/>
      <c r="BO29" s="7"/>
      <c r="BP29" s="7"/>
      <c r="BQ29" s="7"/>
      <c r="BR29" s="34"/>
      <c r="BS29" s="34"/>
      <c r="BT29" s="50">
        <f>SUM(BN29:BO29)</f>
        <v>0</v>
      </c>
      <c r="BU29" s="49">
        <f>SUM(BP29)</f>
        <v>0</v>
      </c>
      <c r="BV29" s="49">
        <f>SUM(BQ29)</f>
        <v>0</v>
      </c>
      <c r="BW29" s="49">
        <f t="shared" si="28"/>
        <v>0</v>
      </c>
      <c r="BX29" s="48">
        <f>SUM(BN29:BS29)</f>
        <v>0</v>
      </c>
      <c r="BY29" s="47">
        <f>SUM(BT28:BT29)</f>
        <v>0</v>
      </c>
      <c r="BZ29" s="46">
        <f>SUM(BU28:BU29)</f>
        <v>0</v>
      </c>
      <c r="CA29" s="46">
        <f>SUM(BV28:BV29)</f>
        <v>0</v>
      </c>
      <c r="CB29" s="46">
        <f>SUM(BW28:BW29)</f>
        <v>0</v>
      </c>
      <c r="CC29" s="45">
        <f>SUM(BX28:BX29)</f>
        <v>0</v>
      </c>
      <c r="CD29" s="2"/>
      <c r="CE29" s="2"/>
      <c r="CF29" s="51"/>
      <c r="CG29" s="7"/>
      <c r="CH29" s="7"/>
      <c r="CI29" s="34"/>
      <c r="CJ29" s="50">
        <f t="shared" si="55"/>
        <v>0</v>
      </c>
      <c r="CK29" s="49">
        <f t="shared" si="55"/>
        <v>0</v>
      </c>
      <c r="CL29" s="49">
        <f t="shared" si="55"/>
        <v>0</v>
      </c>
      <c r="CM29" s="49">
        <f t="shared" si="55"/>
        <v>0</v>
      </c>
      <c r="CN29" s="48">
        <f>SUM(CF29:CI29)</f>
        <v>0</v>
      </c>
      <c r="CO29" s="47">
        <f>SUM(CJ28:CJ29)</f>
        <v>0</v>
      </c>
      <c r="CP29" s="46">
        <f>SUM(CK28:CK29)</f>
        <v>0</v>
      </c>
      <c r="CQ29" s="46">
        <f>SUM(CL28:CL29)</f>
        <v>0</v>
      </c>
      <c r="CR29" s="46">
        <f>SUM(CM28:CM29)</f>
        <v>0</v>
      </c>
      <c r="CS29" s="45">
        <f>SUM(CN28:CN29)</f>
        <v>0</v>
      </c>
      <c r="CT29" s="31" t="s">
        <v>33</v>
      </c>
    </row>
    <row r="30" spans="1:98">
      <c r="A30" s="32"/>
      <c r="B30" s="51"/>
      <c r="C30" s="7"/>
      <c r="D30" s="7"/>
      <c r="E30" s="7"/>
      <c r="F30" s="15"/>
      <c r="G30" s="15"/>
      <c r="H30" s="50"/>
      <c r="I30" s="49"/>
      <c r="J30" s="49">
        <f t="shared" si="46"/>
        <v>0</v>
      </c>
      <c r="K30" s="49"/>
      <c r="L30" s="16">
        <f t="shared" si="22"/>
        <v>0</v>
      </c>
      <c r="M30" s="48"/>
      <c r="N30" s="57" t="s">
        <v>32</v>
      </c>
      <c r="O30" s="2"/>
      <c r="P30" s="2"/>
      <c r="Q30" s="2"/>
      <c r="R30" s="56"/>
      <c r="S30" s="2"/>
      <c r="T30" s="51"/>
      <c r="U30" s="7"/>
      <c r="V30" s="7"/>
      <c r="W30" s="7"/>
      <c r="X30" s="7"/>
      <c r="Y30" s="7"/>
      <c r="Z30" s="7"/>
      <c r="AA30" s="33"/>
      <c r="AB30" s="51"/>
      <c r="AC30" s="7"/>
      <c r="AD30" s="7"/>
      <c r="AE30" s="7"/>
      <c r="AF30" s="49">
        <f t="shared" si="24"/>
        <v>0</v>
      </c>
      <c r="AG30" s="49">
        <f t="shared" si="25"/>
        <v>0</v>
      </c>
      <c r="AH30" s="48"/>
      <c r="AI30" s="57" t="s">
        <v>32</v>
      </c>
      <c r="AJ30" s="2"/>
      <c r="AK30" s="2"/>
      <c r="AL30" s="2"/>
      <c r="AM30" s="2"/>
      <c r="AN30" s="2"/>
      <c r="AO30" s="56"/>
      <c r="AP30" s="2"/>
      <c r="AQ30" s="51"/>
      <c r="AR30" s="7"/>
      <c r="AS30" s="7"/>
      <c r="AT30" s="7"/>
      <c r="AU30" s="7"/>
      <c r="AV30" s="7"/>
      <c r="AW30" s="7"/>
      <c r="AX30" s="33"/>
      <c r="AY30" s="51"/>
      <c r="AZ30" s="7"/>
      <c r="BA30" s="7"/>
      <c r="BB30" s="7"/>
      <c r="BC30" s="49">
        <f t="shared" si="26"/>
        <v>0</v>
      </c>
      <c r="BD30" s="49">
        <f t="shared" si="27"/>
        <v>0</v>
      </c>
      <c r="BE30" s="48"/>
      <c r="BF30" s="57" t="s">
        <v>32</v>
      </c>
      <c r="BG30" s="2"/>
      <c r="BH30" s="2"/>
      <c r="BI30" s="2"/>
      <c r="BJ30" s="2"/>
      <c r="BK30" s="2"/>
      <c r="BL30" s="56"/>
      <c r="BM30" s="2"/>
      <c r="BN30" s="51"/>
      <c r="BO30" s="7"/>
      <c r="BP30" s="7"/>
      <c r="BQ30" s="7"/>
      <c r="BR30" s="34"/>
      <c r="BS30" s="34"/>
      <c r="BT30" s="50"/>
      <c r="BU30" s="49"/>
      <c r="BV30" s="49"/>
      <c r="BW30" s="49">
        <f t="shared" si="28"/>
        <v>0</v>
      </c>
      <c r="BX30" s="48"/>
      <c r="BY30" s="57" t="s">
        <v>32</v>
      </c>
      <c r="BZ30" s="2"/>
      <c r="CA30" s="2"/>
      <c r="CB30" s="2"/>
      <c r="CC30" s="56"/>
      <c r="CD30" s="2"/>
      <c r="CE30" s="2"/>
      <c r="CF30" s="51"/>
      <c r="CG30" s="7"/>
      <c r="CH30" s="7"/>
      <c r="CI30" s="34"/>
      <c r="CJ30" s="50"/>
      <c r="CK30" s="49"/>
      <c r="CL30" s="49"/>
      <c r="CM30" s="49"/>
      <c r="CN30" s="48"/>
      <c r="CO30" s="57" t="s">
        <v>32</v>
      </c>
      <c r="CP30" s="2"/>
      <c r="CQ30" s="2"/>
      <c r="CR30" s="2"/>
      <c r="CS30" s="56"/>
      <c r="CT30" s="31"/>
    </row>
    <row r="31" spans="1:98" ht="15" thickBot="1">
      <c r="A31" s="32" t="s">
        <v>32</v>
      </c>
      <c r="B31" s="51">
        <v>10</v>
      </c>
      <c r="C31" s="7"/>
      <c r="D31" s="7">
        <v>5</v>
      </c>
      <c r="E31" s="7"/>
      <c r="F31" s="2"/>
      <c r="G31" s="2">
        <v>20</v>
      </c>
      <c r="H31" s="55">
        <f>SUM(B31:C31)</f>
        <v>10</v>
      </c>
      <c r="I31" s="54">
        <f>SUM(D31)</f>
        <v>5</v>
      </c>
      <c r="J31" s="49">
        <f t="shared" si="46"/>
        <v>0</v>
      </c>
      <c r="K31" s="54">
        <f>SUM(E31:E31)</f>
        <v>0</v>
      </c>
      <c r="L31" s="16">
        <f t="shared" si="22"/>
        <v>20</v>
      </c>
      <c r="M31" s="53">
        <f>SUM(B31:E31)</f>
        <v>15</v>
      </c>
      <c r="N31" s="47">
        <f>SUM(H31)</f>
        <v>10</v>
      </c>
      <c r="O31" s="46">
        <f>SUM(I31)</f>
        <v>5</v>
      </c>
      <c r="P31" s="46">
        <f>SUM(J31)</f>
        <v>0</v>
      </c>
      <c r="Q31" s="46">
        <f>SUM(K31)</f>
        <v>0</v>
      </c>
      <c r="R31" s="45">
        <f>SUM(M31)</f>
        <v>15</v>
      </c>
      <c r="S31" s="2"/>
      <c r="T31" s="51">
        <v>20</v>
      </c>
      <c r="U31" s="7"/>
      <c r="V31" s="7"/>
      <c r="W31" s="7"/>
      <c r="X31" s="7"/>
      <c r="Y31" s="7"/>
      <c r="Z31" s="7"/>
      <c r="AA31" s="33"/>
      <c r="AB31" s="51">
        <f>SUM(T31:V31)</f>
        <v>20</v>
      </c>
      <c r="AC31" s="7">
        <f>SUM(W31)</f>
        <v>0</v>
      </c>
      <c r="AD31" s="7">
        <f>SUM(X31)</f>
        <v>0</v>
      </c>
      <c r="AE31" s="7">
        <f>SUM(Y31)</f>
        <v>0</v>
      </c>
      <c r="AF31" s="49">
        <f t="shared" si="24"/>
        <v>0</v>
      </c>
      <c r="AG31" s="49">
        <f t="shared" si="25"/>
        <v>0</v>
      </c>
      <c r="AH31" s="48">
        <f>SUM(T31:Y31)</f>
        <v>20</v>
      </c>
      <c r="AI31" s="47">
        <f t="shared" ref="AI31:AO31" si="58">SUM(AB31)</f>
        <v>20</v>
      </c>
      <c r="AJ31" s="46">
        <f t="shared" si="58"/>
        <v>0</v>
      </c>
      <c r="AK31" s="46">
        <f t="shared" si="58"/>
        <v>0</v>
      </c>
      <c r="AL31" s="46">
        <f t="shared" si="58"/>
        <v>0</v>
      </c>
      <c r="AM31" s="92">
        <f t="shared" si="58"/>
        <v>0</v>
      </c>
      <c r="AN31" s="92">
        <f t="shared" si="58"/>
        <v>0</v>
      </c>
      <c r="AO31" s="45">
        <f t="shared" si="58"/>
        <v>20</v>
      </c>
      <c r="AP31" s="2"/>
      <c r="AQ31" s="51"/>
      <c r="AR31" s="7"/>
      <c r="AS31" s="7"/>
      <c r="AT31" s="7"/>
      <c r="AU31" s="7"/>
      <c r="AV31" s="46">
        <v>20</v>
      </c>
      <c r="AW31" s="46"/>
      <c r="AX31" s="33">
        <v>15</v>
      </c>
      <c r="AY31" s="51">
        <f>SUM(AQ31:AS31)</f>
        <v>0</v>
      </c>
      <c r="AZ31" s="7">
        <f>SUM(AT31)</f>
        <v>0</v>
      </c>
      <c r="BA31" s="7">
        <f>SUM(AU31)</f>
        <v>0</v>
      </c>
      <c r="BB31" s="7">
        <f>SUM(AV31)</f>
        <v>20</v>
      </c>
      <c r="BC31" s="49">
        <f t="shared" si="26"/>
        <v>0</v>
      </c>
      <c r="BD31" s="49">
        <f t="shared" si="27"/>
        <v>15</v>
      </c>
      <c r="BE31" s="48">
        <f>SUM(AQ31:AV31)</f>
        <v>20</v>
      </c>
      <c r="BF31" s="47">
        <f t="shared" ref="BF31:BL31" si="59">SUM(AY31)</f>
        <v>0</v>
      </c>
      <c r="BG31" s="46">
        <f t="shared" si="59"/>
        <v>0</v>
      </c>
      <c r="BH31" s="46">
        <f t="shared" si="59"/>
        <v>0</v>
      </c>
      <c r="BI31" s="46">
        <f t="shared" si="59"/>
        <v>20</v>
      </c>
      <c r="BJ31" s="92">
        <f t="shared" si="59"/>
        <v>0</v>
      </c>
      <c r="BK31" s="92">
        <f t="shared" si="59"/>
        <v>15</v>
      </c>
      <c r="BL31" s="45">
        <f t="shared" si="59"/>
        <v>20</v>
      </c>
      <c r="BM31" s="2"/>
      <c r="BN31" s="51"/>
      <c r="BO31" s="7"/>
      <c r="BP31" s="7"/>
      <c r="BQ31" s="7"/>
      <c r="BR31" s="34"/>
      <c r="BS31" s="34"/>
      <c r="BT31" s="50">
        <f>SUM(BN31:BO31)</f>
        <v>0</v>
      </c>
      <c r="BU31" s="49">
        <f>SUM(BP31)</f>
        <v>0</v>
      </c>
      <c r="BV31" s="49">
        <f>SUM(BQ31)</f>
        <v>0</v>
      </c>
      <c r="BW31" s="49">
        <f t="shared" si="28"/>
        <v>0</v>
      </c>
      <c r="BX31" s="48">
        <f>SUM(BN31:BS31)</f>
        <v>0</v>
      </c>
      <c r="BY31" s="47">
        <f>SUM(BT31)</f>
        <v>0</v>
      </c>
      <c r="BZ31" s="46">
        <f>SUM(BU31)</f>
        <v>0</v>
      </c>
      <c r="CA31" s="46">
        <f>SUM(BV31)</f>
        <v>0</v>
      </c>
      <c r="CB31" s="46">
        <f>SUM(BW31)</f>
        <v>0</v>
      </c>
      <c r="CC31" s="45">
        <f>SUM(BX31)</f>
        <v>0</v>
      </c>
      <c r="CD31" s="2"/>
      <c r="CE31" s="2"/>
      <c r="CF31" s="51">
        <v>140</v>
      </c>
      <c r="CG31" s="7"/>
      <c r="CH31" s="7"/>
      <c r="CI31" s="34"/>
      <c r="CJ31" s="50">
        <f>SUM(CF31)</f>
        <v>140</v>
      </c>
      <c r="CK31" s="49">
        <f>SUM(CG31)</f>
        <v>0</v>
      </c>
      <c r="CL31" s="49">
        <f>SUM(CH31)</f>
        <v>0</v>
      </c>
      <c r="CM31" s="49">
        <f>SUM(CI31)</f>
        <v>0</v>
      </c>
      <c r="CN31" s="48">
        <f>SUM(CF31:CI31)</f>
        <v>140</v>
      </c>
      <c r="CO31" s="47">
        <f>SUM(CJ31)</f>
        <v>140</v>
      </c>
      <c r="CP31" s="46">
        <f>SUM(CK31)</f>
        <v>0</v>
      </c>
      <c r="CQ31" s="46">
        <f>SUM(CL31)</f>
        <v>0</v>
      </c>
      <c r="CR31" s="46">
        <f>SUM(CM31)</f>
        <v>0</v>
      </c>
      <c r="CS31" s="45">
        <f>SUM(CN31)</f>
        <v>140</v>
      </c>
      <c r="CT31" s="31" t="s">
        <v>32</v>
      </c>
    </row>
    <row r="32" spans="1:98" ht="15" thickBot="1">
      <c r="A32" s="44" t="s">
        <v>6</v>
      </c>
      <c r="B32" s="42">
        <f>SUM(B5:B31)</f>
        <v>240</v>
      </c>
      <c r="C32" s="41">
        <f>SUM(C5:C31)</f>
        <v>0</v>
      </c>
      <c r="D32" s="41">
        <f>SUM(D5:D31)</f>
        <v>255</v>
      </c>
      <c r="E32" s="41">
        <f>SUM(E5:E31)</f>
        <v>220</v>
      </c>
      <c r="F32" s="39"/>
      <c r="G32" s="39"/>
      <c r="H32" s="42">
        <f t="shared" ref="H32:M32" si="60">SUM(H5:H31)</f>
        <v>240</v>
      </c>
      <c r="I32" s="41">
        <f t="shared" si="60"/>
        <v>255</v>
      </c>
      <c r="J32" s="41">
        <f t="shared" si="60"/>
        <v>120</v>
      </c>
      <c r="K32" s="41">
        <f t="shared" si="60"/>
        <v>220</v>
      </c>
      <c r="L32" s="41">
        <f t="shared" si="60"/>
        <v>220</v>
      </c>
      <c r="M32" s="40">
        <f t="shared" si="60"/>
        <v>715</v>
      </c>
      <c r="N32" s="39"/>
      <c r="O32" s="39"/>
      <c r="P32" s="39"/>
      <c r="Q32" s="39"/>
      <c r="R32" s="38"/>
      <c r="S32" s="2"/>
      <c r="T32" s="42">
        <f t="shared" ref="T32:Y32" si="61">SUM(T5:T31)</f>
        <v>120</v>
      </c>
      <c r="U32" s="41">
        <f t="shared" si="61"/>
        <v>0</v>
      </c>
      <c r="V32" s="41">
        <f t="shared" si="61"/>
        <v>0</v>
      </c>
      <c r="W32" s="41">
        <f t="shared" si="61"/>
        <v>0</v>
      </c>
      <c r="X32" s="41">
        <f t="shared" si="61"/>
        <v>0</v>
      </c>
      <c r="Y32" s="43">
        <f t="shared" si="61"/>
        <v>120</v>
      </c>
      <c r="Z32" s="43">
        <f t="shared" ref="Z32:AA32" si="62">SUM(Z5:Z31)</f>
        <v>0</v>
      </c>
      <c r="AA32" s="43">
        <f t="shared" si="62"/>
        <v>120</v>
      </c>
      <c r="AB32" s="42">
        <f>SUM(AB5:AB31)</f>
        <v>120</v>
      </c>
      <c r="AC32" s="41">
        <f>SUM(AC5:AC31)</f>
        <v>0</v>
      </c>
      <c r="AD32" s="41">
        <f>SUM(AD5:AD31)</f>
        <v>0</v>
      </c>
      <c r="AE32" s="41">
        <f>SUM(AE5:AE31)</f>
        <v>120</v>
      </c>
      <c r="AF32" s="41">
        <f t="shared" ref="AF32:AG32" si="63">SUM(AF5:AF31)</f>
        <v>0</v>
      </c>
      <c r="AG32" s="41">
        <f t="shared" si="63"/>
        <v>120</v>
      </c>
      <c r="AH32" s="40">
        <f>SUM(AH5:AH31)</f>
        <v>240</v>
      </c>
      <c r="AI32" s="39"/>
      <c r="AJ32" s="39"/>
      <c r="AK32" s="39"/>
      <c r="AL32" s="39"/>
      <c r="AM32" s="39"/>
      <c r="AN32" s="39"/>
      <c r="AO32" s="38"/>
      <c r="AP32" s="2"/>
      <c r="AQ32" s="42">
        <f t="shared" ref="AQ32:AV32" si="64">SUM(AQ5:AQ31)</f>
        <v>225</v>
      </c>
      <c r="AR32" s="41">
        <f t="shared" si="64"/>
        <v>0</v>
      </c>
      <c r="AS32" s="41">
        <f t="shared" si="64"/>
        <v>0</v>
      </c>
      <c r="AT32" s="41">
        <f t="shared" si="64"/>
        <v>30</v>
      </c>
      <c r="AU32" s="41">
        <f t="shared" si="64"/>
        <v>0</v>
      </c>
      <c r="AV32" s="43">
        <f t="shared" si="64"/>
        <v>270</v>
      </c>
      <c r="AW32" s="43">
        <f t="shared" ref="AW32:AX32" si="65">SUM(AW5:AW31)</f>
        <v>0</v>
      </c>
      <c r="AX32" s="43">
        <f t="shared" si="65"/>
        <v>200</v>
      </c>
      <c r="AY32" s="42">
        <f>SUM(AY5:AY31)</f>
        <v>225</v>
      </c>
      <c r="AZ32" s="41">
        <f>SUM(AZ5:AZ31)</f>
        <v>30</v>
      </c>
      <c r="BA32" s="41">
        <f>SUM(BA5:BA31)</f>
        <v>0</v>
      </c>
      <c r="BB32" s="41">
        <f>SUM(BB5:BB31)</f>
        <v>270</v>
      </c>
      <c r="BC32" s="41">
        <f t="shared" ref="BC32:BD32" si="66">SUM(BC5:BC31)</f>
        <v>20</v>
      </c>
      <c r="BD32" s="41">
        <f t="shared" si="66"/>
        <v>200</v>
      </c>
      <c r="BE32" s="40">
        <f>SUM(BE5:BE31)</f>
        <v>525</v>
      </c>
      <c r="BF32" s="39"/>
      <c r="BG32" s="39"/>
      <c r="BH32" s="39"/>
      <c r="BI32" s="39"/>
      <c r="BJ32" s="39"/>
      <c r="BK32" s="39"/>
      <c r="BL32" s="38"/>
      <c r="BM32" s="2"/>
      <c r="BN32" s="42">
        <f t="shared" ref="BN32:BX32" si="67">SUM(BN5:BN31)</f>
        <v>0</v>
      </c>
      <c r="BO32" s="41">
        <f t="shared" si="67"/>
        <v>0</v>
      </c>
      <c r="BP32" s="41">
        <f t="shared" si="67"/>
        <v>200</v>
      </c>
      <c r="BQ32" s="41">
        <f t="shared" si="67"/>
        <v>190</v>
      </c>
      <c r="BR32" s="41">
        <f t="shared" si="67"/>
        <v>130</v>
      </c>
      <c r="BS32" s="43">
        <f t="shared" si="67"/>
        <v>0</v>
      </c>
      <c r="BT32" s="42">
        <f t="shared" si="67"/>
        <v>0</v>
      </c>
      <c r="BU32" s="41">
        <f t="shared" si="67"/>
        <v>200</v>
      </c>
      <c r="BV32" s="41">
        <f t="shared" si="67"/>
        <v>190</v>
      </c>
      <c r="BW32" s="41">
        <f t="shared" si="67"/>
        <v>130</v>
      </c>
      <c r="BX32" s="40">
        <f t="shared" si="67"/>
        <v>520</v>
      </c>
      <c r="BY32" s="39"/>
      <c r="BZ32" s="39"/>
      <c r="CA32" s="39"/>
      <c r="CB32" s="39"/>
      <c r="CC32" s="38"/>
      <c r="CD32" s="2"/>
      <c r="CE32" s="2"/>
      <c r="CF32" s="42">
        <f t="shared" ref="CF32:CN32" si="68">SUM(CF5:CF31)</f>
        <v>620</v>
      </c>
      <c r="CG32" s="41">
        <f t="shared" si="68"/>
        <v>0</v>
      </c>
      <c r="CH32" s="41">
        <f t="shared" si="68"/>
        <v>0</v>
      </c>
      <c r="CI32" s="43">
        <f t="shared" si="68"/>
        <v>0</v>
      </c>
      <c r="CJ32" s="42">
        <f t="shared" si="68"/>
        <v>620</v>
      </c>
      <c r="CK32" s="41">
        <f t="shared" si="68"/>
        <v>0</v>
      </c>
      <c r="CL32" s="41">
        <f t="shared" si="68"/>
        <v>0</v>
      </c>
      <c r="CM32" s="41">
        <f t="shared" si="68"/>
        <v>0</v>
      </c>
      <c r="CN32" s="40">
        <f t="shared" si="68"/>
        <v>620</v>
      </c>
      <c r="CO32" s="39"/>
      <c r="CP32" s="39"/>
      <c r="CQ32" s="39"/>
      <c r="CR32" s="39"/>
      <c r="CS32" s="38"/>
      <c r="CT32" s="37" t="s">
        <v>6</v>
      </c>
    </row>
    <row r="34" spans="1:83">
      <c r="AJ34" s="1"/>
    </row>
    <row r="35" spans="1:83">
      <c r="AJ35" s="1"/>
    </row>
    <row r="36" spans="1:83">
      <c r="H36" s="32" t="s">
        <v>31</v>
      </c>
      <c r="I36" s="36"/>
      <c r="J36" s="36"/>
      <c r="K36" s="36"/>
      <c r="L36" s="36"/>
      <c r="M36" s="4" t="s">
        <v>30</v>
      </c>
      <c r="O36" s="32" t="s">
        <v>31</v>
      </c>
      <c r="P36" s="36"/>
      <c r="Q36" s="36"/>
      <c r="R36" s="36"/>
      <c r="S36" s="35"/>
      <c r="T36" s="36"/>
      <c r="U36" s="36"/>
      <c r="V36" s="4" t="s">
        <v>30</v>
      </c>
      <c r="X36" s="19" t="s">
        <v>31</v>
      </c>
      <c r="Y36" s="18"/>
      <c r="Z36" s="18"/>
      <c r="AA36" s="90"/>
      <c r="AB36" s="90"/>
      <c r="AC36" s="4" t="s">
        <v>30</v>
      </c>
      <c r="AE36" s="24"/>
      <c r="AF36" s="24"/>
      <c r="AG36" s="24"/>
      <c r="AH36" s="1"/>
      <c r="AI36" s="1"/>
      <c r="AJ36" s="24"/>
      <c r="AP36"/>
      <c r="BM36"/>
      <c r="CD36"/>
      <c r="CE36"/>
    </row>
    <row r="37" spans="1:83">
      <c r="A37" t="s">
        <v>29</v>
      </c>
      <c r="E37" s="34" t="s">
        <v>28</v>
      </c>
      <c r="F37" s="33"/>
      <c r="G37" s="33"/>
      <c r="H37" s="112"/>
      <c r="I37" s="113"/>
      <c r="J37" s="30"/>
      <c r="K37" s="30"/>
      <c r="L37" s="30"/>
      <c r="M37" s="4"/>
      <c r="O37" s="32"/>
      <c r="P37" s="30"/>
      <c r="Q37" s="30"/>
      <c r="R37" s="30"/>
      <c r="S37" s="31"/>
      <c r="T37" s="86"/>
      <c r="U37" s="30"/>
      <c r="V37" s="4">
        <v>260</v>
      </c>
      <c r="X37" s="112" t="s">
        <v>69</v>
      </c>
      <c r="Y37" s="113"/>
      <c r="Z37" s="30" t="s">
        <v>25</v>
      </c>
      <c r="AA37" s="86"/>
      <c r="AB37" s="31"/>
      <c r="AC37" s="31">
        <v>630</v>
      </c>
      <c r="AE37" s="102"/>
      <c r="AF37" s="102"/>
      <c r="AG37" s="72"/>
      <c r="AH37" s="72"/>
      <c r="AI37" s="24"/>
      <c r="AJ37" s="24"/>
      <c r="AP37"/>
      <c r="BM37"/>
      <c r="CD37"/>
      <c r="CE37"/>
    </row>
    <row r="38" spans="1:83">
      <c r="E38" s="22" t="s">
        <v>26</v>
      </c>
      <c r="F38" s="21"/>
      <c r="G38" s="21"/>
      <c r="H38" s="100" t="s">
        <v>70</v>
      </c>
      <c r="I38" s="101"/>
      <c r="J38" s="18" t="s">
        <v>25</v>
      </c>
      <c r="K38" s="87"/>
      <c r="M38" s="17">
        <v>585</v>
      </c>
      <c r="O38" s="100" t="s">
        <v>27</v>
      </c>
      <c r="P38" s="101"/>
      <c r="Q38" s="18"/>
      <c r="R38" s="18" t="s">
        <v>66</v>
      </c>
      <c r="S38" s="20"/>
      <c r="T38" s="87"/>
      <c r="V38" s="17"/>
      <c r="X38" s="103"/>
      <c r="Y38" s="102"/>
      <c r="AA38" s="72"/>
      <c r="AC38" s="17"/>
      <c r="AE38" s="102"/>
      <c r="AF38" s="102"/>
      <c r="AG38" s="24"/>
      <c r="AH38" s="72"/>
      <c r="AI38" s="1"/>
      <c r="AJ38" s="24"/>
      <c r="AP38"/>
      <c r="BM38"/>
      <c r="CD38"/>
      <c r="CE38"/>
    </row>
    <row r="39" spans="1:83">
      <c r="E39" s="29" t="s">
        <v>24</v>
      </c>
      <c r="F39" s="2"/>
      <c r="G39" s="2"/>
      <c r="H39" s="28" t="s">
        <v>71</v>
      </c>
      <c r="I39" s="27"/>
      <c r="J39" s="24"/>
      <c r="K39" s="99"/>
      <c r="L39" s="99"/>
      <c r="M39" s="23">
        <v>555</v>
      </c>
      <c r="O39" s="98" t="s">
        <v>67</v>
      </c>
      <c r="P39" s="99"/>
      <c r="Q39" s="24"/>
      <c r="R39" s="24" t="s">
        <v>72</v>
      </c>
      <c r="S39" s="25"/>
      <c r="T39" s="88"/>
      <c r="U39" s="24"/>
      <c r="V39" s="23"/>
      <c r="X39" s="98"/>
      <c r="Y39" s="99"/>
      <c r="Z39" s="88"/>
      <c r="AA39" s="88"/>
      <c r="AB39" s="24"/>
      <c r="AC39" s="23"/>
      <c r="AE39" s="102"/>
      <c r="AF39" s="102"/>
      <c r="AG39" s="72"/>
      <c r="AH39" s="72"/>
      <c r="AI39" s="24"/>
      <c r="AJ39" s="24"/>
      <c r="AP39"/>
      <c r="BM39"/>
      <c r="CD39"/>
      <c r="CE39"/>
    </row>
    <row r="40" spans="1:83">
      <c r="E40" s="22" t="s">
        <v>26</v>
      </c>
      <c r="F40" s="21"/>
      <c r="G40" s="21"/>
      <c r="H40" s="19"/>
      <c r="I40" s="18"/>
      <c r="J40" s="18"/>
      <c r="K40" s="18"/>
      <c r="L40" s="18"/>
      <c r="M40" s="17"/>
      <c r="O40" s="19"/>
      <c r="P40" s="18"/>
      <c r="Q40" s="18"/>
      <c r="R40" s="18"/>
      <c r="S40" s="20"/>
      <c r="T40" s="87"/>
      <c r="U40" s="18"/>
      <c r="V40" s="17"/>
      <c r="X40" s="100"/>
      <c r="Y40" s="101"/>
      <c r="Z40" s="87"/>
      <c r="AA40" s="87"/>
      <c r="AB40" s="18"/>
      <c r="AC40" s="17"/>
      <c r="AE40" s="102"/>
      <c r="AF40" s="102"/>
      <c r="AG40" s="72"/>
      <c r="AH40" s="72"/>
      <c r="AI40" s="24"/>
      <c r="AJ40" s="24"/>
      <c r="AP40"/>
      <c r="BM40"/>
      <c r="CD40"/>
      <c r="CE40"/>
    </row>
    <row r="41" spans="1:83">
      <c r="E41" s="16" t="s">
        <v>24</v>
      </c>
      <c r="F41" s="15"/>
      <c r="G41" s="15"/>
      <c r="H41" s="98" t="s">
        <v>73</v>
      </c>
      <c r="I41" s="99"/>
      <c r="J41" s="12"/>
      <c r="K41" s="12"/>
      <c r="L41" s="12"/>
      <c r="M41" s="11">
        <v>620</v>
      </c>
      <c r="O41" s="13"/>
      <c r="P41" s="12"/>
      <c r="Q41" s="12"/>
      <c r="R41" s="12"/>
      <c r="S41" s="14"/>
      <c r="T41" s="88"/>
      <c r="U41" s="12"/>
      <c r="V41" s="11"/>
      <c r="X41" s="98"/>
      <c r="Y41" s="99"/>
      <c r="Z41" s="88"/>
      <c r="AA41" s="88"/>
      <c r="AB41" s="12"/>
      <c r="AC41" s="11"/>
      <c r="AE41" s="102"/>
      <c r="AF41" s="102"/>
      <c r="AG41" s="72"/>
      <c r="AH41" s="72"/>
      <c r="AI41" s="24"/>
      <c r="AJ41" s="24"/>
      <c r="AP41"/>
      <c r="BM41"/>
      <c r="CD41"/>
      <c r="CE41"/>
    </row>
    <row r="42" spans="1:83">
      <c r="E42" s="22" t="s">
        <v>26</v>
      </c>
      <c r="F42" s="21"/>
      <c r="G42" s="21"/>
      <c r="H42" s="100"/>
      <c r="I42" s="101"/>
      <c r="J42" s="18"/>
      <c r="K42" s="18"/>
      <c r="L42" s="18"/>
      <c r="M42" s="17"/>
      <c r="O42" s="19"/>
      <c r="P42" s="18"/>
      <c r="Q42" s="18"/>
      <c r="R42" s="18"/>
      <c r="S42" s="20"/>
      <c r="T42" s="18"/>
      <c r="U42" s="18"/>
      <c r="V42" s="17"/>
      <c r="X42" s="19"/>
      <c r="Y42" s="18"/>
      <c r="Z42" s="18"/>
      <c r="AA42" s="18"/>
      <c r="AB42" s="18"/>
      <c r="AC42" s="17"/>
      <c r="AE42" s="24"/>
      <c r="AF42" s="24"/>
      <c r="AG42" s="24"/>
      <c r="AH42" s="24"/>
      <c r="AI42" s="24"/>
      <c r="AJ42" s="24"/>
      <c r="AP42"/>
      <c r="BM42"/>
      <c r="CD42"/>
      <c r="CE42"/>
    </row>
    <row r="43" spans="1:83">
      <c r="E43" s="16" t="s">
        <v>24</v>
      </c>
      <c r="F43" s="15"/>
      <c r="G43" s="15"/>
      <c r="H43" s="98"/>
      <c r="I43" s="99"/>
      <c r="J43" s="12"/>
      <c r="K43" s="12"/>
      <c r="L43" s="12"/>
      <c r="M43" s="11"/>
      <c r="O43" s="13"/>
      <c r="P43" s="12"/>
      <c r="Q43" s="12"/>
      <c r="R43" s="12"/>
      <c r="S43" s="14"/>
      <c r="T43" s="12"/>
      <c r="U43" s="12"/>
      <c r="V43" s="11"/>
      <c r="X43" s="13"/>
      <c r="Y43" s="12"/>
      <c r="Z43" s="12"/>
      <c r="AA43" s="12"/>
      <c r="AB43" s="12"/>
      <c r="AC43" s="11"/>
      <c r="AE43" s="24"/>
      <c r="AF43" s="24"/>
      <c r="AG43" s="24"/>
      <c r="AH43" s="24"/>
      <c r="AI43" s="24"/>
      <c r="AJ43" s="24"/>
      <c r="AP43"/>
      <c r="BM43"/>
      <c r="CD43"/>
      <c r="CE43"/>
    </row>
    <row r="44" spans="1:83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2"/>
      <c r="S44" s="6"/>
      <c r="T44" s="6"/>
      <c r="U44" s="6"/>
      <c r="V44" s="6"/>
      <c r="X44" s="6"/>
      <c r="Y44" s="6"/>
      <c r="Z44" s="6"/>
      <c r="AA44" s="6"/>
      <c r="AB44" s="6"/>
      <c r="AC44" s="6"/>
      <c r="AE44" s="2"/>
      <c r="AF44" s="2"/>
      <c r="AG44" s="2"/>
      <c r="AH44" s="2"/>
      <c r="AI44" s="2"/>
      <c r="AJ44" s="2"/>
      <c r="AP44"/>
      <c r="BM44"/>
      <c r="CD44"/>
      <c r="CE44"/>
    </row>
    <row r="45" spans="1:83">
      <c r="E45" s="6"/>
      <c r="F45" s="6"/>
      <c r="G45" s="6"/>
      <c r="H45" s="7" t="s">
        <v>23</v>
      </c>
      <c r="I45" s="7"/>
      <c r="J45" s="7"/>
      <c r="K45" s="7"/>
      <c r="L45" s="7"/>
      <c r="M45" s="7"/>
      <c r="O45" s="7" t="s">
        <v>22</v>
      </c>
      <c r="P45" s="7"/>
      <c r="Q45" s="7"/>
      <c r="R45" s="7"/>
      <c r="S45" s="7"/>
      <c r="T45" s="7"/>
      <c r="U45" s="7"/>
      <c r="V45" s="7"/>
      <c r="X45" s="7" t="s">
        <v>68</v>
      </c>
      <c r="Y45" s="7"/>
      <c r="Z45" s="7"/>
      <c r="AA45" s="7"/>
      <c r="AB45" s="7"/>
      <c r="AC45" s="7"/>
      <c r="AE45" s="2"/>
      <c r="AF45" s="2"/>
      <c r="AG45" s="2"/>
      <c r="AH45" s="2"/>
      <c r="AI45" s="2"/>
      <c r="AJ45" s="2"/>
      <c r="AP45"/>
      <c r="BM45"/>
      <c r="CD45"/>
      <c r="CE45"/>
    </row>
    <row r="46" spans="1:83">
      <c r="A46" s="6"/>
      <c r="B46" s="6" t="s">
        <v>23</v>
      </c>
      <c r="C46" s="6" t="s">
        <v>22</v>
      </c>
      <c r="D46" s="6" t="s">
        <v>21</v>
      </c>
      <c r="E46" s="6" t="s">
        <v>20</v>
      </c>
      <c r="F46" s="6"/>
      <c r="G46" s="6"/>
      <c r="H46" s="9" t="s">
        <v>19</v>
      </c>
      <c r="I46" s="9" t="s">
        <v>18</v>
      </c>
      <c r="J46" s="9" t="s">
        <v>17</v>
      </c>
      <c r="K46" s="9" t="s">
        <v>16</v>
      </c>
      <c r="L46" s="9" t="s">
        <v>15</v>
      </c>
      <c r="M46" s="7"/>
      <c r="O46" s="9" t="s">
        <v>19</v>
      </c>
      <c r="P46" s="9" t="s">
        <v>18</v>
      </c>
      <c r="Q46" s="9" t="s">
        <v>17</v>
      </c>
      <c r="R46" s="9" t="s">
        <v>16</v>
      </c>
      <c r="S46" s="9" t="s">
        <v>15</v>
      </c>
      <c r="T46" s="9" t="s">
        <v>16</v>
      </c>
      <c r="U46" s="9" t="s">
        <v>15</v>
      </c>
      <c r="V46" s="7"/>
      <c r="X46" s="9" t="s">
        <v>19</v>
      </c>
      <c r="Y46" s="9" t="s">
        <v>18</v>
      </c>
      <c r="Z46" s="9" t="s">
        <v>17</v>
      </c>
      <c r="AA46" s="9" t="s">
        <v>16</v>
      </c>
      <c r="AB46" s="9" t="s">
        <v>15</v>
      </c>
      <c r="AC46" s="7"/>
      <c r="AE46" s="84"/>
      <c r="AF46" s="84"/>
      <c r="AG46" s="84"/>
      <c r="AH46" s="84"/>
      <c r="AI46" s="84"/>
      <c r="AJ46" s="2"/>
      <c r="AP46"/>
      <c r="BM46"/>
      <c r="CD46"/>
      <c r="CE46"/>
    </row>
    <row r="47" spans="1:83">
      <c r="A47" s="6" t="s">
        <v>14</v>
      </c>
      <c r="B47" s="2">
        <v>240</v>
      </c>
      <c r="C47" s="2">
        <v>0</v>
      </c>
      <c r="D47" s="2">
        <v>0</v>
      </c>
      <c r="E47" s="2">
        <v>190</v>
      </c>
      <c r="F47" s="2"/>
      <c r="G47" s="2"/>
      <c r="H47" s="7"/>
      <c r="I47" s="7"/>
      <c r="J47" s="7"/>
      <c r="K47" s="7"/>
      <c r="L47" s="7"/>
      <c r="M47" s="7"/>
      <c r="O47" s="7"/>
      <c r="P47" s="7"/>
      <c r="Q47" s="7"/>
      <c r="R47" s="7"/>
      <c r="S47" s="7"/>
      <c r="T47" s="7"/>
      <c r="U47" s="7"/>
      <c r="V47" s="7"/>
      <c r="X47" s="7"/>
      <c r="Y47" s="7"/>
      <c r="Z47" s="7"/>
      <c r="AA47" s="7"/>
      <c r="AB47" s="7"/>
      <c r="AC47" s="7"/>
      <c r="AE47" s="2"/>
      <c r="AF47" s="2"/>
      <c r="AG47" s="2"/>
      <c r="AH47" s="2"/>
      <c r="AI47" s="2"/>
      <c r="AJ47" s="2"/>
      <c r="AP47"/>
      <c r="BM47"/>
      <c r="CD47"/>
      <c r="CE47"/>
    </row>
    <row r="48" spans="1:83">
      <c r="A48" s="6" t="s">
        <v>13</v>
      </c>
      <c r="B48" s="2">
        <v>240</v>
      </c>
      <c r="C48" s="2">
        <v>0</v>
      </c>
      <c r="D48" s="2">
        <v>0</v>
      </c>
      <c r="E48" s="2">
        <v>160</v>
      </c>
      <c r="F48" s="2"/>
      <c r="G48" s="2"/>
      <c r="H48" s="7"/>
      <c r="I48" s="7"/>
      <c r="J48" s="7"/>
      <c r="K48" s="7"/>
      <c r="L48" s="7"/>
      <c r="M48" s="7"/>
      <c r="O48" s="7"/>
      <c r="P48" s="7"/>
      <c r="Q48" s="7"/>
      <c r="R48" s="7"/>
      <c r="S48" s="7"/>
      <c r="T48" s="7"/>
      <c r="U48" s="7"/>
      <c r="V48" s="7"/>
      <c r="X48" s="7"/>
      <c r="Y48" s="7"/>
      <c r="Z48" s="7"/>
      <c r="AA48" s="7"/>
      <c r="AB48" s="7"/>
      <c r="AC48" s="7"/>
      <c r="AE48" s="2"/>
      <c r="AF48" s="2"/>
      <c r="AG48" s="2"/>
      <c r="AH48" s="2"/>
      <c r="AI48" s="2"/>
      <c r="AJ48" s="2"/>
      <c r="AP48"/>
      <c r="BM48"/>
      <c r="CD48"/>
      <c r="CE48"/>
    </row>
    <row r="49" spans="1:83">
      <c r="A49" s="6" t="s">
        <v>12</v>
      </c>
      <c r="B49" s="2">
        <v>320</v>
      </c>
      <c r="C49" s="2">
        <v>0</v>
      </c>
      <c r="D49" s="2">
        <v>110</v>
      </c>
      <c r="E49" s="2">
        <v>120</v>
      </c>
      <c r="F49" s="2"/>
      <c r="G49" s="2"/>
      <c r="H49" s="7"/>
      <c r="I49" s="7"/>
      <c r="J49" s="7"/>
      <c r="K49" s="7"/>
      <c r="L49" s="7"/>
      <c r="M49" s="7"/>
      <c r="O49" s="7"/>
      <c r="P49" s="7"/>
      <c r="Q49" s="7"/>
      <c r="R49" s="7"/>
      <c r="S49" s="7"/>
      <c r="T49" s="7"/>
      <c r="U49" s="7"/>
      <c r="V49" s="7"/>
      <c r="X49" s="7"/>
      <c r="Y49" s="7"/>
      <c r="Z49" s="7"/>
      <c r="AA49" s="7"/>
      <c r="AB49" s="7"/>
      <c r="AC49" s="7"/>
      <c r="AE49" s="2"/>
      <c r="AF49" s="2"/>
      <c r="AG49" s="2"/>
      <c r="AH49" s="2"/>
      <c r="AI49" s="2"/>
      <c r="AJ49" s="2"/>
      <c r="AP49"/>
      <c r="BM49"/>
      <c r="CD49"/>
      <c r="CE49"/>
    </row>
    <row r="50" spans="1:83">
      <c r="A50" s="6" t="s">
        <v>11</v>
      </c>
      <c r="B50" s="2">
        <v>360</v>
      </c>
      <c r="C50" s="2">
        <v>0</v>
      </c>
      <c r="D50" s="2">
        <v>120</v>
      </c>
      <c r="E50" s="2">
        <v>90</v>
      </c>
      <c r="F50" s="2"/>
      <c r="G50" s="2"/>
      <c r="H50" s="7"/>
      <c r="I50" s="7"/>
      <c r="J50" s="7"/>
      <c r="K50" s="7"/>
      <c r="L50" s="7"/>
      <c r="M50" s="7"/>
      <c r="O50" s="7"/>
      <c r="P50" s="7"/>
      <c r="Q50" s="7"/>
      <c r="R50" s="7"/>
      <c r="S50" s="7"/>
      <c r="T50" s="7"/>
      <c r="U50" s="7"/>
      <c r="V50" s="7"/>
      <c r="X50" s="7"/>
      <c r="Y50" s="7"/>
      <c r="Z50" s="7"/>
      <c r="AA50" s="7"/>
      <c r="AB50" s="7"/>
      <c r="AC50" s="7"/>
      <c r="AE50" s="2"/>
      <c r="AF50" s="2"/>
      <c r="AG50" s="2"/>
      <c r="AH50" s="2"/>
      <c r="AI50" s="2"/>
      <c r="AJ50" s="2"/>
      <c r="AP50"/>
      <c r="BM50"/>
      <c r="CD50"/>
      <c r="CE50"/>
    </row>
    <row r="51" spans="1:83">
      <c r="A51" s="6" t="s">
        <v>10</v>
      </c>
      <c r="B51" s="2">
        <v>225</v>
      </c>
      <c r="C51" s="2">
        <v>0</v>
      </c>
      <c r="D51" s="2">
        <v>120</v>
      </c>
      <c r="E51" s="2">
        <v>0</v>
      </c>
      <c r="F51" s="2"/>
      <c r="G51" s="2"/>
      <c r="H51" s="7"/>
      <c r="I51" s="7"/>
      <c r="J51" s="7"/>
      <c r="K51" s="7"/>
      <c r="L51" s="7"/>
      <c r="M51" s="7"/>
      <c r="O51" s="7"/>
      <c r="P51" s="7"/>
      <c r="Q51" s="7"/>
      <c r="R51" s="7"/>
      <c r="S51" s="7"/>
      <c r="T51" s="7"/>
      <c r="U51" s="7"/>
      <c r="V51" s="7"/>
      <c r="X51" s="7"/>
      <c r="Y51" s="7"/>
      <c r="Z51" s="7"/>
      <c r="AA51" s="7"/>
      <c r="AB51" s="7"/>
      <c r="AC51" s="7"/>
      <c r="AE51" s="2"/>
      <c r="AF51" s="2"/>
      <c r="AG51" s="2"/>
      <c r="AH51" s="2"/>
      <c r="AI51" s="2"/>
      <c r="AJ51" s="2"/>
      <c r="AP51"/>
      <c r="BM51"/>
      <c r="CD51"/>
      <c r="CE51"/>
    </row>
    <row r="52" spans="1:83">
      <c r="A52" s="6" t="s">
        <v>9</v>
      </c>
      <c r="B52" s="2">
        <v>240</v>
      </c>
      <c r="C52" s="2">
        <v>0</v>
      </c>
      <c r="D52" s="2">
        <v>120</v>
      </c>
      <c r="E52" s="2">
        <v>0</v>
      </c>
      <c r="F52" s="2"/>
      <c r="G52" s="2"/>
      <c r="H52" s="7"/>
      <c r="I52" s="7"/>
      <c r="J52" s="7"/>
      <c r="K52" s="7"/>
      <c r="L52" s="7"/>
      <c r="M52" s="7"/>
      <c r="O52" s="7"/>
      <c r="P52" s="7"/>
      <c r="Q52" s="7"/>
      <c r="R52" s="7"/>
      <c r="S52" s="7"/>
      <c r="T52" s="7"/>
      <c r="U52" s="7"/>
      <c r="V52" s="7"/>
      <c r="X52" s="7"/>
      <c r="Y52" s="7"/>
      <c r="Z52" s="7"/>
      <c r="AA52" s="7"/>
      <c r="AB52" s="7"/>
      <c r="AC52" s="7"/>
      <c r="AE52" s="2"/>
      <c r="AF52" s="2"/>
      <c r="AG52" s="2"/>
      <c r="AH52" s="2"/>
      <c r="AI52" s="2"/>
      <c r="AJ52" s="2"/>
      <c r="AP52"/>
      <c r="BM52"/>
      <c r="CD52"/>
      <c r="CE52"/>
    </row>
    <row r="53" spans="1:83">
      <c r="A53" s="6" t="s">
        <v>8</v>
      </c>
      <c r="B53" s="2">
        <v>220</v>
      </c>
      <c r="C53" s="2">
        <v>0</v>
      </c>
      <c r="D53" s="2">
        <v>80</v>
      </c>
      <c r="E53" s="2">
        <v>0</v>
      </c>
      <c r="F53" s="2"/>
      <c r="G53" s="2"/>
      <c r="H53" s="7"/>
      <c r="I53" s="7"/>
      <c r="J53" s="7"/>
      <c r="K53" s="7"/>
      <c r="L53" s="7"/>
      <c r="M53" s="7"/>
      <c r="O53" s="7"/>
      <c r="P53" s="7"/>
      <c r="Q53" s="7"/>
      <c r="R53" s="7"/>
      <c r="S53" s="7"/>
      <c r="T53" s="7"/>
      <c r="U53" s="7"/>
      <c r="V53" s="7"/>
      <c r="X53" s="7"/>
      <c r="Y53" s="7"/>
      <c r="Z53" s="7"/>
      <c r="AA53" s="7"/>
      <c r="AB53" s="7"/>
      <c r="AC53" s="7"/>
      <c r="AE53" s="2"/>
      <c r="AF53" s="2"/>
      <c r="AG53" s="2"/>
      <c r="AH53" s="2"/>
      <c r="AI53" s="2"/>
      <c r="AJ53" s="2"/>
      <c r="AP53"/>
      <c r="BM53"/>
      <c r="CD53"/>
      <c r="CE53"/>
    </row>
    <row r="54" spans="1:83">
      <c r="A54" s="6" t="s">
        <v>7</v>
      </c>
      <c r="B54" s="2">
        <f>CJ32</f>
        <v>620</v>
      </c>
      <c r="C54" s="2">
        <f>CK32</f>
        <v>0</v>
      </c>
      <c r="D54" s="2">
        <f>CL32</f>
        <v>0</v>
      </c>
      <c r="E54" s="2">
        <f>CM32</f>
        <v>0</v>
      </c>
      <c r="F54" s="2"/>
      <c r="G54" s="2"/>
      <c r="H54" s="7"/>
      <c r="I54" s="7"/>
      <c r="J54" s="7"/>
      <c r="K54" s="7"/>
      <c r="L54" s="7"/>
      <c r="M54" s="7"/>
      <c r="O54" s="7"/>
      <c r="P54" s="7"/>
      <c r="Q54" s="7"/>
      <c r="R54" s="7"/>
      <c r="S54" s="7"/>
      <c r="T54" s="7"/>
      <c r="U54" s="7"/>
      <c r="V54" s="7"/>
      <c r="X54" s="7"/>
      <c r="Y54" s="7"/>
      <c r="Z54" s="7"/>
      <c r="AA54" s="7"/>
      <c r="AB54" s="7"/>
      <c r="AC54" s="7"/>
      <c r="AE54" s="2"/>
      <c r="AF54" s="2"/>
      <c r="AG54" s="2"/>
      <c r="AH54" s="2"/>
      <c r="AI54" s="2"/>
      <c r="AJ54" s="2"/>
      <c r="AP54"/>
      <c r="BM54"/>
      <c r="CD54"/>
      <c r="CE54"/>
    </row>
    <row r="55" spans="1:83">
      <c r="A55" s="5" t="s">
        <v>6</v>
      </c>
      <c r="B55" s="5">
        <f>SUM(B47:B54)</f>
        <v>2465</v>
      </c>
      <c r="C55" s="5">
        <f>SUM(C47:C54)</f>
        <v>0</v>
      </c>
      <c r="D55" s="5">
        <f>SUM(D47:D54)</f>
        <v>550</v>
      </c>
      <c r="E55" s="5">
        <f>SUM(E47:E54)</f>
        <v>560</v>
      </c>
      <c r="F55" s="5"/>
      <c r="G55" s="5"/>
      <c r="H55" s="4">
        <f>SUM(H47:H54)</f>
        <v>0</v>
      </c>
      <c r="I55" s="4">
        <f>SUM(I47:I54)</f>
        <v>0</v>
      </c>
      <c r="J55" s="4">
        <f>SUM(J47:J54)</f>
        <v>0</v>
      </c>
      <c r="K55" s="4">
        <f>SUM(K47:K54)</f>
        <v>0</v>
      </c>
      <c r="L55" s="4">
        <f>SUM(L47:L54)</f>
        <v>0</v>
      </c>
      <c r="M55" s="4">
        <f>SUM(H47:L54)</f>
        <v>0</v>
      </c>
      <c r="O55" s="4">
        <f>SUM(O47:O54)</f>
        <v>0</v>
      </c>
      <c r="P55" s="4">
        <f>SUM(P47:P54)</f>
        <v>0</v>
      </c>
      <c r="Q55" s="4">
        <f>SUM(Q47:Q54)</f>
        <v>0</v>
      </c>
      <c r="R55" s="4">
        <f>SUM(R47:R54)</f>
        <v>0</v>
      </c>
      <c r="S55" s="4">
        <f>SUM(S47:S54)</f>
        <v>0</v>
      </c>
      <c r="T55" s="4">
        <f t="shared" ref="T55:U55" si="69">SUM(T47:T54)</f>
        <v>0</v>
      </c>
      <c r="U55" s="4">
        <f t="shared" si="69"/>
        <v>0</v>
      </c>
      <c r="V55" s="4">
        <f>SUM(T47:U54)</f>
        <v>0</v>
      </c>
      <c r="X55" s="4">
        <f t="shared" ref="X55:AB55" si="70">SUM(X47:X54)</f>
        <v>0</v>
      </c>
      <c r="Y55" s="4">
        <f t="shared" si="70"/>
        <v>0</v>
      </c>
      <c r="Z55" s="4">
        <f t="shared" si="70"/>
        <v>0</v>
      </c>
      <c r="AA55" s="4">
        <f t="shared" si="70"/>
        <v>0</v>
      </c>
      <c r="AB55" s="4">
        <f t="shared" si="70"/>
        <v>0</v>
      </c>
      <c r="AC55" s="4">
        <f t="shared" ref="AC55" si="71">SUM(X47:AB54)</f>
        <v>0</v>
      </c>
      <c r="AE55" s="24"/>
      <c r="AF55" s="24"/>
      <c r="AG55" s="24"/>
      <c r="AH55" s="24"/>
      <c r="AI55" s="24"/>
      <c r="AJ55" s="24"/>
      <c r="AP55"/>
      <c r="BM55"/>
      <c r="CD55"/>
      <c r="CE55"/>
    </row>
    <row r="56" spans="1:83" ht="88.8" customHeight="1">
      <c r="H56" s="3" t="s">
        <v>5</v>
      </c>
      <c r="I56" s="3" t="s">
        <v>4</v>
      </c>
      <c r="J56" s="3" t="s">
        <v>3</v>
      </c>
      <c r="K56" s="3" t="s">
        <v>2</v>
      </c>
      <c r="L56" s="3" t="s">
        <v>1</v>
      </c>
      <c r="M56" s="3" t="s">
        <v>0</v>
      </c>
      <c r="O56" s="3" t="s">
        <v>5</v>
      </c>
      <c r="P56" s="3" t="s">
        <v>4</v>
      </c>
      <c r="Q56" s="3" t="s">
        <v>3</v>
      </c>
      <c r="R56" s="3" t="s">
        <v>2</v>
      </c>
      <c r="S56" s="3" t="s">
        <v>1</v>
      </c>
      <c r="T56" s="3" t="s">
        <v>2</v>
      </c>
      <c r="U56" s="3" t="s">
        <v>1</v>
      </c>
      <c r="V56" s="3" t="s">
        <v>0</v>
      </c>
      <c r="X56" s="3" t="s">
        <v>5</v>
      </c>
      <c r="Y56" s="3" t="s">
        <v>4</v>
      </c>
      <c r="Z56" s="3" t="s">
        <v>3</v>
      </c>
      <c r="AA56" s="3" t="s">
        <v>2</v>
      </c>
      <c r="AB56" s="3" t="s">
        <v>1</v>
      </c>
      <c r="AC56" s="3" t="s">
        <v>0</v>
      </c>
      <c r="AE56" s="85"/>
      <c r="AF56" s="85"/>
      <c r="AG56" s="85"/>
      <c r="AH56" s="85"/>
      <c r="AI56" s="85"/>
      <c r="AJ56" s="85"/>
      <c r="AP56"/>
      <c r="BM56"/>
      <c r="CD56"/>
      <c r="CE56"/>
    </row>
    <row r="57" spans="1:83">
      <c r="AP57"/>
      <c r="BM57"/>
      <c r="CD57"/>
      <c r="CE57"/>
    </row>
    <row r="58" spans="1:83">
      <c r="AP58"/>
      <c r="BM58"/>
      <c r="CD58"/>
      <c r="CE58"/>
    </row>
    <row r="59" spans="1:83">
      <c r="AP59"/>
      <c r="BM59"/>
      <c r="CD59"/>
      <c r="CE59"/>
    </row>
    <row r="60" spans="1:83">
      <c r="AP60"/>
      <c r="BM60"/>
      <c r="CD60"/>
      <c r="CE60"/>
    </row>
    <row r="61" spans="1:83">
      <c r="AP61"/>
      <c r="BM61"/>
      <c r="CD61"/>
      <c r="CE61"/>
    </row>
    <row r="62" spans="1:83">
      <c r="AP62"/>
      <c r="BM62"/>
      <c r="CD62"/>
      <c r="CE62"/>
    </row>
    <row r="63" spans="1:83">
      <c r="AP63"/>
      <c r="BM63"/>
      <c r="CD63"/>
      <c r="CE63"/>
    </row>
    <row r="64" spans="1:83">
      <c r="AP64"/>
      <c r="BM64"/>
      <c r="CD64"/>
      <c r="CE64"/>
    </row>
    <row r="65" spans="19:83">
      <c r="S65"/>
      <c r="AP65"/>
      <c r="BM65"/>
      <c r="CD65"/>
      <c r="CE65"/>
    </row>
    <row r="66" spans="19:83">
      <c r="S66"/>
      <c r="AP66"/>
      <c r="BM66"/>
      <c r="CD66"/>
      <c r="CE66"/>
    </row>
    <row r="67" spans="19:83">
      <c r="S67"/>
      <c r="AP67"/>
      <c r="BM67"/>
      <c r="CD67"/>
      <c r="CE67"/>
    </row>
    <row r="68" spans="19:83">
      <c r="S68"/>
      <c r="AP68"/>
      <c r="BM68"/>
      <c r="CD68"/>
      <c r="CE68"/>
    </row>
    <row r="69" spans="19:83">
      <c r="S69"/>
      <c r="AP69"/>
      <c r="BM69"/>
      <c r="CD69"/>
      <c r="CE69"/>
    </row>
    <row r="70" spans="19:83">
      <c r="S70"/>
      <c r="AP70"/>
      <c r="BM70"/>
      <c r="CD70"/>
      <c r="CE70"/>
    </row>
    <row r="71" spans="19:83">
      <c r="S71"/>
      <c r="AP71"/>
      <c r="BM71"/>
      <c r="CD71"/>
      <c r="CE71"/>
    </row>
    <row r="72" spans="19:83">
      <c r="S72"/>
      <c r="AP72"/>
      <c r="BM72"/>
      <c r="CD72"/>
      <c r="CE72"/>
    </row>
    <row r="73" spans="19:83">
      <c r="S73"/>
      <c r="AP73"/>
      <c r="BM73"/>
      <c r="CD73"/>
      <c r="CE73"/>
    </row>
  </sheetData>
  <mergeCells count="40">
    <mergeCell ref="B3:G3"/>
    <mergeCell ref="T3:AA3"/>
    <mergeCell ref="AQ3:AX3"/>
    <mergeCell ref="K39:L39"/>
    <mergeCell ref="O38:P38"/>
    <mergeCell ref="O39:P39"/>
    <mergeCell ref="H3:M3"/>
    <mergeCell ref="N3:R3"/>
    <mergeCell ref="X37:Y37"/>
    <mergeCell ref="AE37:AF37"/>
    <mergeCell ref="X38:Y38"/>
    <mergeCell ref="AE38:AF38"/>
    <mergeCell ref="X39:Y39"/>
    <mergeCell ref="AE39:AF39"/>
    <mergeCell ref="AB3:AH3"/>
    <mergeCell ref="T1:BL1"/>
    <mergeCell ref="BN1:CC1"/>
    <mergeCell ref="AQ2:BL2"/>
    <mergeCell ref="T2:AO2"/>
    <mergeCell ref="B2:R2"/>
    <mergeCell ref="CF2:CS2"/>
    <mergeCell ref="BN2:CC2"/>
    <mergeCell ref="CJ3:CN3"/>
    <mergeCell ref="BF3:BL3"/>
    <mergeCell ref="CF3:CI3"/>
    <mergeCell ref="BN3:BS3"/>
    <mergeCell ref="BT3:BX3"/>
    <mergeCell ref="BY3:CC3"/>
    <mergeCell ref="CO3:CS3"/>
    <mergeCell ref="H43:I43"/>
    <mergeCell ref="H37:I37"/>
    <mergeCell ref="H38:I38"/>
    <mergeCell ref="H41:I41"/>
    <mergeCell ref="H42:I42"/>
    <mergeCell ref="AY3:BE3"/>
    <mergeCell ref="AI3:AO3"/>
    <mergeCell ref="X40:Y40"/>
    <mergeCell ref="AE40:AF40"/>
    <mergeCell ref="X41:Y41"/>
    <mergeCell ref="AE41:AF41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56"/>
  <sheetViews>
    <sheetView workbookViewId="0">
      <selection sqref="A1:CF1048576"/>
    </sheetView>
  </sheetViews>
  <sheetFormatPr baseColWidth="10" defaultRowHeight="14.4"/>
  <cols>
    <col min="1" max="1" width="18.88671875" bestFit="1" customWidth="1"/>
    <col min="2" max="16" width="4.109375" customWidth="1"/>
    <col min="17" max="17" width="3.109375" style="1" customWidth="1"/>
    <col min="18" max="18" width="4.109375" style="1" customWidth="1"/>
    <col min="19" max="34" width="4.109375" customWidth="1"/>
    <col min="35" max="36" width="4.109375" style="1" customWidth="1"/>
    <col min="37" max="52" width="4.109375" customWidth="1"/>
    <col min="53" max="54" width="4.109375" style="1" customWidth="1"/>
    <col min="55" max="69" width="4.109375" customWidth="1"/>
    <col min="70" max="70" width="3" style="1" customWidth="1"/>
    <col min="71" max="84" width="4.109375" customWidth="1"/>
    <col min="85" max="85" width="18.88671875" bestFit="1" customWidth="1"/>
    <col min="86" max="98" width="5.33203125" customWidth="1"/>
    <col min="99" max="113" width="4.77734375" customWidth="1"/>
  </cols>
  <sheetData>
    <row r="1" spans="1:113" ht="15" thickBot="1">
      <c r="B1" s="80" t="s">
        <v>62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 t="s">
        <v>62</v>
      </c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 t="s">
        <v>62</v>
      </c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121" t="s">
        <v>62</v>
      </c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80"/>
      <c r="CH1" s="78"/>
      <c r="CI1" s="80"/>
      <c r="CJ1" s="80"/>
      <c r="CK1" s="78"/>
      <c r="CL1" s="80"/>
      <c r="CM1" s="80"/>
      <c r="CN1" s="78"/>
      <c r="CO1" s="80"/>
      <c r="CP1" s="80"/>
      <c r="CQ1" s="78"/>
      <c r="CR1" s="80"/>
      <c r="CS1" s="80"/>
      <c r="CT1" s="78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6"/>
      <c r="DI1" s="6"/>
    </row>
    <row r="2" spans="1:113" ht="15" thickBot="1">
      <c r="B2" s="114" t="s">
        <v>92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81"/>
      <c r="R2" s="81"/>
      <c r="S2" s="114" t="s">
        <v>12</v>
      </c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81"/>
      <c r="AJ2" s="81"/>
      <c r="AK2" s="126" t="s">
        <v>75</v>
      </c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8"/>
      <c r="BA2" s="81"/>
      <c r="BB2" s="81"/>
      <c r="BC2" s="126" t="s">
        <v>76</v>
      </c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R2" s="81"/>
      <c r="BS2" s="126" t="s">
        <v>7</v>
      </c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8"/>
      <c r="CG2" s="79"/>
      <c r="CH2" s="78"/>
      <c r="CI2" s="79"/>
      <c r="CJ2" s="79"/>
      <c r="CK2" s="78"/>
      <c r="CL2" s="79"/>
      <c r="CM2" s="79"/>
      <c r="CN2" s="78"/>
      <c r="CO2" s="79"/>
      <c r="CP2" s="79"/>
      <c r="CQ2" s="78"/>
      <c r="CR2" s="79"/>
      <c r="CS2" s="79"/>
      <c r="CT2" s="78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6"/>
      <c r="DI2" s="6"/>
    </row>
    <row r="3" spans="1:113" ht="15" thickBot="1">
      <c r="A3" s="6"/>
      <c r="B3" s="104" t="s">
        <v>60</v>
      </c>
      <c r="C3" s="105"/>
      <c r="D3" s="105"/>
      <c r="E3" s="105"/>
      <c r="F3" s="105"/>
      <c r="G3" s="105" t="s">
        <v>61</v>
      </c>
      <c r="H3" s="105"/>
      <c r="I3" s="105"/>
      <c r="J3" s="105"/>
      <c r="K3" s="105"/>
      <c r="L3" s="105" t="s">
        <v>59</v>
      </c>
      <c r="M3" s="105"/>
      <c r="N3" s="105"/>
      <c r="O3" s="105"/>
      <c r="P3" s="106"/>
      <c r="Q3" s="81"/>
      <c r="R3" s="81"/>
      <c r="S3" s="118" t="s">
        <v>60</v>
      </c>
      <c r="T3" s="119"/>
      <c r="U3" s="119"/>
      <c r="V3" s="119"/>
      <c r="W3" s="119"/>
      <c r="X3" s="107"/>
      <c r="Y3" s="117" t="s">
        <v>6</v>
      </c>
      <c r="Z3" s="119"/>
      <c r="AA3" s="119"/>
      <c r="AB3" s="119"/>
      <c r="AC3" s="107"/>
      <c r="AD3" s="117" t="s">
        <v>59</v>
      </c>
      <c r="AE3" s="119"/>
      <c r="AF3" s="119"/>
      <c r="AG3" s="119"/>
      <c r="AH3" s="120"/>
      <c r="AI3" s="81"/>
      <c r="AJ3" s="81"/>
      <c r="AK3" s="104" t="s">
        <v>60</v>
      </c>
      <c r="AL3" s="105"/>
      <c r="AM3" s="105"/>
      <c r="AN3" s="105"/>
      <c r="AO3" s="105"/>
      <c r="AP3" s="106"/>
      <c r="AQ3" s="107" t="s">
        <v>6</v>
      </c>
      <c r="AR3" s="105"/>
      <c r="AS3" s="105"/>
      <c r="AT3" s="105"/>
      <c r="AU3" s="106"/>
      <c r="AV3" s="108" t="s">
        <v>59</v>
      </c>
      <c r="AW3" s="109"/>
      <c r="AX3" s="109"/>
      <c r="AY3" s="109"/>
      <c r="AZ3" s="110"/>
      <c r="BA3" s="81"/>
      <c r="BB3" s="81"/>
      <c r="BC3" s="114" t="s">
        <v>60</v>
      </c>
      <c r="BD3" s="115"/>
      <c r="BE3" s="115"/>
      <c r="BF3" s="115"/>
      <c r="BG3" s="116"/>
      <c r="BH3" s="114" t="s">
        <v>6</v>
      </c>
      <c r="BI3" s="115"/>
      <c r="BJ3" s="115"/>
      <c r="BK3" s="115"/>
      <c r="BL3" s="116"/>
      <c r="BM3" s="108" t="s">
        <v>59</v>
      </c>
      <c r="BN3" s="109"/>
      <c r="BO3" s="109"/>
      <c r="BP3" s="109"/>
      <c r="BQ3" s="110"/>
      <c r="BR3" s="81"/>
      <c r="BS3" s="104" t="s">
        <v>60</v>
      </c>
      <c r="BT3" s="105"/>
      <c r="BU3" s="105"/>
      <c r="BV3" s="106"/>
      <c r="BW3" s="107" t="s">
        <v>6</v>
      </c>
      <c r="BX3" s="105"/>
      <c r="BY3" s="105"/>
      <c r="BZ3" s="105"/>
      <c r="CA3" s="106"/>
      <c r="CB3" s="108" t="s">
        <v>59</v>
      </c>
      <c r="CC3" s="109"/>
      <c r="CD3" s="109"/>
      <c r="CE3" s="109"/>
      <c r="CF3" s="110"/>
      <c r="CG3" s="79"/>
      <c r="CH3" s="78"/>
      <c r="CI3" s="79"/>
      <c r="CJ3" s="79"/>
      <c r="CK3" s="78"/>
      <c r="CL3" s="79"/>
      <c r="CM3" s="79"/>
      <c r="CN3" s="78"/>
      <c r="CO3" s="79"/>
      <c r="CP3" s="79"/>
      <c r="CQ3" s="78"/>
      <c r="CR3" s="79"/>
      <c r="CS3" s="79"/>
      <c r="CT3" s="78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6"/>
      <c r="DI3" s="6"/>
    </row>
    <row r="4" spans="1:113" ht="15" thickBot="1">
      <c r="B4" s="71" t="s">
        <v>23</v>
      </c>
      <c r="C4" s="68" t="s">
        <v>23</v>
      </c>
      <c r="D4" s="68" t="s">
        <v>22</v>
      </c>
      <c r="E4" s="68" t="s">
        <v>20</v>
      </c>
      <c r="F4" s="68" t="s">
        <v>20</v>
      </c>
      <c r="G4" s="76" t="s">
        <v>23</v>
      </c>
      <c r="H4" s="68" t="s">
        <v>22</v>
      </c>
      <c r="I4" s="68" t="s">
        <v>21</v>
      </c>
      <c r="J4" s="68" t="s">
        <v>20</v>
      </c>
      <c r="K4" s="77" t="s">
        <v>58</v>
      </c>
      <c r="L4" s="76" t="s">
        <v>23</v>
      </c>
      <c r="M4" s="68" t="s">
        <v>22</v>
      </c>
      <c r="N4" s="68" t="s">
        <v>21</v>
      </c>
      <c r="O4" s="68" t="s">
        <v>20</v>
      </c>
      <c r="P4" s="67" t="s">
        <v>58</v>
      </c>
      <c r="Q4" s="89"/>
      <c r="R4" s="89"/>
      <c r="S4" s="71" t="s">
        <v>23</v>
      </c>
      <c r="T4" s="68" t="s">
        <v>23</v>
      </c>
      <c r="U4" s="68" t="s">
        <v>23</v>
      </c>
      <c r="V4" s="68" t="s">
        <v>22</v>
      </c>
      <c r="W4" s="68" t="s">
        <v>21</v>
      </c>
      <c r="X4" s="68" t="s">
        <v>20</v>
      </c>
      <c r="Y4" s="76" t="s">
        <v>23</v>
      </c>
      <c r="Z4" s="68" t="s">
        <v>22</v>
      </c>
      <c r="AA4" s="68" t="s">
        <v>21</v>
      </c>
      <c r="AB4" s="68" t="s">
        <v>20</v>
      </c>
      <c r="AC4" s="77" t="s">
        <v>6</v>
      </c>
      <c r="AD4" s="76" t="s">
        <v>23</v>
      </c>
      <c r="AE4" s="68" t="s">
        <v>22</v>
      </c>
      <c r="AF4" s="68" t="s">
        <v>21</v>
      </c>
      <c r="AG4" s="68" t="s">
        <v>20</v>
      </c>
      <c r="AH4" s="67" t="s">
        <v>58</v>
      </c>
      <c r="AI4" s="89"/>
      <c r="AJ4" s="81"/>
      <c r="AK4" s="71" t="s">
        <v>23</v>
      </c>
      <c r="AL4" s="68" t="s">
        <v>23</v>
      </c>
      <c r="AM4" s="68" t="s">
        <v>23</v>
      </c>
      <c r="AN4" s="68" t="s">
        <v>22</v>
      </c>
      <c r="AO4" s="68" t="s">
        <v>21</v>
      </c>
      <c r="AP4" s="70" t="s">
        <v>20</v>
      </c>
      <c r="AQ4" s="69" t="s">
        <v>23</v>
      </c>
      <c r="AR4" s="68" t="s">
        <v>22</v>
      </c>
      <c r="AS4" s="68" t="s">
        <v>21</v>
      </c>
      <c r="AT4" s="68" t="s">
        <v>20</v>
      </c>
      <c r="AU4" s="67" t="s">
        <v>6</v>
      </c>
      <c r="AV4" s="66" t="s">
        <v>23</v>
      </c>
      <c r="AW4" s="65" t="s">
        <v>22</v>
      </c>
      <c r="AX4" s="65" t="s">
        <v>21</v>
      </c>
      <c r="AY4" s="65" t="s">
        <v>20</v>
      </c>
      <c r="AZ4" s="64" t="s">
        <v>58</v>
      </c>
      <c r="BA4" s="89"/>
      <c r="BB4" s="89"/>
      <c r="BC4" s="71" t="s">
        <v>23</v>
      </c>
      <c r="BD4" s="75" t="s">
        <v>23</v>
      </c>
      <c r="BE4" s="75" t="s">
        <v>22</v>
      </c>
      <c r="BF4" s="75" t="s">
        <v>21</v>
      </c>
      <c r="BG4" s="74" t="s">
        <v>20</v>
      </c>
      <c r="BH4" s="73" t="s">
        <v>23</v>
      </c>
      <c r="BI4" s="68" t="s">
        <v>22</v>
      </c>
      <c r="BJ4" s="68" t="s">
        <v>21</v>
      </c>
      <c r="BK4" s="68" t="s">
        <v>20</v>
      </c>
      <c r="BL4" s="67" t="s">
        <v>6</v>
      </c>
      <c r="BM4" s="66" t="s">
        <v>23</v>
      </c>
      <c r="BN4" s="65" t="s">
        <v>22</v>
      </c>
      <c r="BO4" s="65" t="s">
        <v>21</v>
      </c>
      <c r="BP4" s="65" t="s">
        <v>20</v>
      </c>
      <c r="BQ4" s="64" t="s">
        <v>58</v>
      </c>
      <c r="BR4" s="89"/>
      <c r="BS4" s="71" t="s">
        <v>23</v>
      </c>
      <c r="BT4" s="68" t="s">
        <v>22</v>
      </c>
      <c r="BU4" s="68" t="s">
        <v>21</v>
      </c>
      <c r="BV4" s="70" t="s">
        <v>20</v>
      </c>
      <c r="BW4" s="69" t="s">
        <v>23</v>
      </c>
      <c r="BX4" s="68" t="s">
        <v>22</v>
      </c>
      <c r="BY4" s="68" t="s">
        <v>21</v>
      </c>
      <c r="BZ4" s="68" t="s">
        <v>20</v>
      </c>
      <c r="CA4" s="67" t="s">
        <v>6</v>
      </c>
      <c r="CB4" s="66" t="s">
        <v>23</v>
      </c>
      <c r="CC4" s="65" t="s">
        <v>22</v>
      </c>
      <c r="CD4" s="65" t="s">
        <v>21</v>
      </c>
      <c r="CE4" s="65" t="s">
        <v>20</v>
      </c>
      <c r="CF4" s="64" t="s">
        <v>58</v>
      </c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6"/>
      <c r="DI4" s="6"/>
    </row>
    <row r="5" spans="1:113">
      <c r="A5" s="32" t="s">
        <v>57</v>
      </c>
      <c r="B5" s="50">
        <v>80</v>
      </c>
      <c r="C5" s="49"/>
      <c r="D5" s="49"/>
      <c r="E5" s="49"/>
      <c r="F5" s="16">
        <v>10</v>
      </c>
      <c r="G5" s="50">
        <f>SUM(B5:C5)</f>
        <v>80</v>
      </c>
      <c r="H5" s="49">
        <f>SUM(D5)</f>
        <v>0</v>
      </c>
      <c r="I5" s="49"/>
      <c r="J5" s="49">
        <f>SUM(E5:F5)</f>
        <v>10</v>
      </c>
      <c r="K5" s="52">
        <f>SUM(B5:F5)</f>
        <v>90</v>
      </c>
      <c r="L5" s="57"/>
      <c r="M5" s="2"/>
      <c r="N5" s="2"/>
      <c r="O5" s="2"/>
      <c r="P5" s="56"/>
      <c r="Q5" s="2"/>
      <c r="R5" s="2"/>
      <c r="S5" s="50"/>
      <c r="T5" s="49">
        <v>20</v>
      </c>
      <c r="U5" s="49">
        <v>20</v>
      </c>
      <c r="V5" s="49"/>
      <c r="W5" s="49">
        <v>20</v>
      </c>
      <c r="X5" s="16"/>
      <c r="Y5" s="50">
        <f>SUM(S5:U5)</f>
        <v>40</v>
      </c>
      <c r="Z5" s="49">
        <f>SUM(V5)</f>
        <v>0</v>
      </c>
      <c r="AA5" s="49">
        <f>SUM(W5)</f>
        <v>20</v>
      </c>
      <c r="AB5" s="49">
        <f>SUM(X5)</f>
        <v>0</v>
      </c>
      <c r="AC5" s="52">
        <f>SUM(S5:X5)</f>
        <v>60</v>
      </c>
      <c r="AD5" s="57"/>
      <c r="AE5" s="2"/>
      <c r="AF5" s="2"/>
      <c r="AG5" s="2"/>
      <c r="AH5" s="56"/>
      <c r="AI5" s="2"/>
      <c r="AJ5" s="2"/>
      <c r="AK5" s="50">
        <v>20</v>
      </c>
      <c r="AL5" s="49">
        <v>5</v>
      </c>
      <c r="AM5" s="49">
        <v>10</v>
      </c>
      <c r="AN5" s="49"/>
      <c r="AO5" s="49">
        <v>50</v>
      </c>
      <c r="AP5" s="16"/>
      <c r="AQ5" s="50">
        <f>SUM(AK5:AM5)</f>
        <v>35</v>
      </c>
      <c r="AR5" s="49">
        <f>SUM(AN5)</f>
        <v>0</v>
      </c>
      <c r="AS5" s="49">
        <f>SUM(AO5)</f>
        <v>50</v>
      </c>
      <c r="AT5" s="49">
        <f>SUM(AP5)</f>
        <v>0</v>
      </c>
      <c r="AU5" s="52">
        <f>SUM(AK5:AP5)</f>
        <v>85</v>
      </c>
      <c r="AV5" s="57"/>
      <c r="AW5" s="2"/>
      <c r="AX5" s="2"/>
      <c r="AY5" s="2"/>
      <c r="AZ5" s="56"/>
      <c r="BA5" s="2"/>
      <c r="BB5" s="2"/>
      <c r="BC5" s="50">
        <v>95</v>
      </c>
      <c r="BD5" s="49">
        <v>85</v>
      </c>
      <c r="BE5" s="49"/>
      <c r="BF5" s="49">
        <v>40</v>
      </c>
      <c r="BG5" s="16"/>
      <c r="BH5" s="50">
        <f>SUM(BC5:BD5)</f>
        <v>180</v>
      </c>
      <c r="BI5" s="49">
        <f>SUM(BE5)</f>
        <v>0</v>
      </c>
      <c r="BJ5" s="49">
        <f>SUM(BF5)</f>
        <v>40</v>
      </c>
      <c r="BK5" s="49">
        <f>SUM(BG5)</f>
        <v>0</v>
      </c>
      <c r="BL5" s="52">
        <f>SUM(BC5:BG5)</f>
        <v>220</v>
      </c>
      <c r="BM5" s="57"/>
      <c r="BN5" s="2"/>
      <c r="BO5" s="2"/>
      <c r="BP5" s="2"/>
      <c r="BQ5" s="56"/>
      <c r="BR5" s="2"/>
      <c r="BS5" s="50">
        <v>10</v>
      </c>
      <c r="BT5" s="49"/>
      <c r="BU5" s="49"/>
      <c r="BV5" s="16">
        <v>140</v>
      </c>
      <c r="BW5" s="50">
        <f>SUM(BS5)</f>
        <v>10</v>
      </c>
      <c r="BX5" s="49">
        <f>SUM(BT5)</f>
        <v>0</v>
      </c>
      <c r="BY5" s="49">
        <f>SUM(BU5)</f>
        <v>0</v>
      </c>
      <c r="BZ5" s="49">
        <f>SUM(BV5)</f>
        <v>140</v>
      </c>
      <c r="CA5" s="52">
        <f>SUM(BS5:BV5)</f>
        <v>150</v>
      </c>
      <c r="CB5" s="57"/>
      <c r="CC5" s="2"/>
      <c r="CD5" s="2"/>
      <c r="CE5" s="2"/>
      <c r="CF5" s="56"/>
      <c r="CG5" s="31" t="s">
        <v>57</v>
      </c>
    </row>
    <row r="6" spans="1:113">
      <c r="A6" s="32" t="s">
        <v>56</v>
      </c>
      <c r="B6" s="51">
        <v>95</v>
      </c>
      <c r="C6" s="7"/>
      <c r="D6" s="7"/>
      <c r="E6" s="7"/>
      <c r="F6" s="34">
        <v>20</v>
      </c>
      <c r="G6" s="50">
        <f t="shared" ref="G6:G31" si="0">SUM(B6:C6)</f>
        <v>95</v>
      </c>
      <c r="H6" s="49">
        <f t="shared" ref="H6:H31" si="1">SUM(D6)</f>
        <v>0</v>
      </c>
      <c r="I6" s="49"/>
      <c r="J6" s="49">
        <f t="shared" ref="J6:J31" si="2">SUM(E6:F6)</f>
        <v>20</v>
      </c>
      <c r="K6" s="48">
        <f t="shared" ref="K6:K31" si="3">SUM(B6:F6)</f>
        <v>115</v>
      </c>
      <c r="L6" s="57"/>
      <c r="M6" s="2"/>
      <c r="N6" s="2"/>
      <c r="O6" s="2"/>
      <c r="P6" s="56"/>
      <c r="Q6" s="2"/>
      <c r="R6" s="2"/>
      <c r="S6" s="51"/>
      <c r="T6" s="7"/>
      <c r="U6" s="7"/>
      <c r="V6" s="7"/>
      <c r="W6" s="7"/>
      <c r="X6" s="34"/>
      <c r="Y6" s="51">
        <f t="shared" ref="Y6:Y31" si="4">SUM(S6:U6)</f>
        <v>0</v>
      </c>
      <c r="Z6" s="7">
        <f t="shared" ref="Z6:Z31" si="5">SUM(V6)</f>
        <v>0</v>
      </c>
      <c r="AA6" s="7">
        <f t="shared" ref="AA6:AB31" si="6">SUM(W6)</f>
        <v>0</v>
      </c>
      <c r="AB6" s="7">
        <f t="shared" si="6"/>
        <v>0</v>
      </c>
      <c r="AC6" s="48">
        <f t="shared" ref="AC6:AC31" si="7">SUM(S6:X6)</f>
        <v>0</v>
      </c>
      <c r="AD6" s="57"/>
      <c r="AE6" s="2"/>
      <c r="AF6" s="2"/>
      <c r="AG6" s="2"/>
      <c r="AH6" s="56"/>
      <c r="AI6" s="2"/>
      <c r="AJ6" s="2"/>
      <c r="AK6" s="51"/>
      <c r="AL6" s="7"/>
      <c r="AM6" s="7"/>
      <c r="AN6" s="7"/>
      <c r="AO6" s="7">
        <v>10</v>
      </c>
      <c r="AP6" s="34"/>
      <c r="AQ6" s="50">
        <f t="shared" ref="AQ6:AQ31" si="8">SUM(AK6:AM6)</f>
        <v>0</v>
      </c>
      <c r="AR6" s="49">
        <f t="shared" ref="AR6:AR31" si="9">SUM(AN6)</f>
        <v>0</v>
      </c>
      <c r="AS6" s="49">
        <f t="shared" ref="AS6:AT31" si="10">SUM(AO6)</f>
        <v>10</v>
      </c>
      <c r="AT6" s="49">
        <f t="shared" si="10"/>
        <v>0</v>
      </c>
      <c r="AU6" s="48">
        <f t="shared" ref="AU6:AU31" si="11">SUM(AK6:AP6)</f>
        <v>10</v>
      </c>
      <c r="AV6" s="57"/>
      <c r="AW6" s="2"/>
      <c r="AX6" s="2"/>
      <c r="AY6" s="2"/>
      <c r="AZ6" s="56"/>
      <c r="BA6" s="2"/>
      <c r="BB6" s="2"/>
      <c r="BC6" s="51"/>
      <c r="BD6" s="7">
        <v>25</v>
      </c>
      <c r="BE6" s="7"/>
      <c r="BF6" s="7">
        <v>20</v>
      </c>
      <c r="BG6" s="34"/>
      <c r="BH6" s="50">
        <f t="shared" ref="BH6:BH31" si="12">SUM(BC6:BD6)</f>
        <v>25</v>
      </c>
      <c r="BI6" s="49">
        <f t="shared" ref="BI6:BI31" si="13">SUM(BE6)</f>
        <v>0</v>
      </c>
      <c r="BJ6" s="49">
        <f t="shared" ref="BJ6:BK31" si="14">SUM(BF6)</f>
        <v>20</v>
      </c>
      <c r="BK6" s="49">
        <f t="shared" si="14"/>
        <v>0</v>
      </c>
      <c r="BL6" s="52">
        <f t="shared" ref="BL6:BL31" si="15">SUM(BC6:BG6)</f>
        <v>45</v>
      </c>
      <c r="BM6" s="57"/>
      <c r="BN6" s="2"/>
      <c r="BO6" s="2"/>
      <c r="BP6" s="2"/>
      <c r="BQ6" s="56"/>
      <c r="BR6" s="2"/>
      <c r="BS6" s="51"/>
      <c r="BT6" s="7"/>
      <c r="BU6" s="7"/>
      <c r="BV6" s="34">
        <v>55</v>
      </c>
      <c r="BW6" s="50">
        <f t="shared" ref="BW6:BW31" si="16">SUM(BS6)</f>
        <v>0</v>
      </c>
      <c r="BX6" s="49">
        <f t="shared" ref="BX6:BZ31" si="17">SUM(BT6)</f>
        <v>0</v>
      </c>
      <c r="BY6" s="49">
        <f t="shared" si="17"/>
        <v>0</v>
      </c>
      <c r="BZ6" s="49">
        <f t="shared" si="17"/>
        <v>55</v>
      </c>
      <c r="CA6" s="48">
        <f t="shared" ref="CA6:CA31" si="18">SUM(BS6:BV6)</f>
        <v>55</v>
      </c>
      <c r="CB6" s="57"/>
      <c r="CC6" s="2"/>
      <c r="CD6" s="2"/>
      <c r="CE6" s="2"/>
      <c r="CF6" s="56"/>
      <c r="CG6" s="31" t="s">
        <v>56</v>
      </c>
    </row>
    <row r="7" spans="1:113">
      <c r="A7" s="32" t="s">
        <v>55</v>
      </c>
      <c r="B7" s="51">
        <v>15</v>
      </c>
      <c r="C7" s="7"/>
      <c r="D7" s="7"/>
      <c r="E7" s="7"/>
      <c r="F7" s="34">
        <v>20</v>
      </c>
      <c r="G7" s="50">
        <f t="shared" si="0"/>
        <v>15</v>
      </c>
      <c r="H7" s="49">
        <f t="shared" si="1"/>
        <v>0</v>
      </c>
      <c r="I7" s="49"/>
      <c r="J7" s="49">
        <f t="shared" si="2"/>
        <v>20</v>
      </c>
      <c r="K7" s="48">
        <f t="shared" si="3"/>
        <v>35</v>
      </c>
      <c r="L7" s="57"/>
      <c r="M7" s="2"/>
      <c r="N7" s="2"/>
      <c r="O7" s="2"/>
      <c r="P7" s="56"/>
      <c r="Q7" s="2"/>
      <c r="R7" s="2"/>
      <c r="S7" s="51"/>
      <c r="T7" s="7"/>
      <c r="U7" s="7"/>
      <c r="V7" s="7"/>
      <c r="W7" s="7">
        <v>20</v>
      </c>
      <c r="X7" s="34"/>
      <c r="Y7" s="51">
        <f t="shared" si="4"/>
        <v>0</v>
      </c>
      <c r="Z7" s="7">
        <f t="shared" si="5"/>
        <v>0</v>
      </c>
      <c r="AA7" s="7">
        <f t="shared" si="6"/>
        <v>20</v>
      </c>
      <c r="AB7" s="7">
        <f t="shared" si="6"/>
        <v>0</v>
      </c>
      <c r="AC7" s="48">
        <f t="shared" si="7"/>
        <v>20</v>
      </c>
      <c r="AD7" s="57"/>
      <c r="AE7" s="2"/>
      <c r="AF7" s="2"/>
      <c r="AG7" s="2"/>
      <c r="AH7" s="56"/>
      <c r="AI7" s="2"/>
      <c r="AJ7" s="2"/>
      <c r="AK7" s="51"/>
      <c r="AL7" s="7"/>
      <c r="AM7" s="7"/>
      <c r="AN7" s="7"/>
      <c r="AO7" s="7">
        <v>50</v>
      </c>
      <c r="AP7" s="34"/>
      <c r="AQ7" s="50">
        <f t="shared" si="8"/>
        <v>0</v>
      </c>
      <c r="AR7" s="49">
        <f t="shared" si="9"/>
        <v>0</v>
      </c>
      <c r="AS7" s="49">
        <f t="shared" si="10"/>
        <v>50</v>
      </c>
      <c r="AT7" s="49">
        <f t="shared" si="10"/>
        <v>0</v>
      </c>
      <c r="AU7" s="48">
        <f t="shared" si="11"/>
        <v>50</v>
      </c>
      <c r="AV7" s="57"/>
      <c r="AW7" s="2"/>
      <c r="AX7" s="2"/>
      <c r="AY7" s="2"/>
      <c r="AZ7" s="56"/>
      <c r="BA7" s="2"/>
      <c r="BB7" s="2"/>
      <c r="BC7" s="51"/>
      <c r="BD7" s="7"/>
      <c r="BE7" s="7"/>
      <c r="BF7" s="7"/>
      <c r="BG7" s="34"/>
      <c r="BH7" s="50">
        <f t="shared" si="12"/>
        <v>0</v>
      </c>
      <c r="BI7" s="49">
        <f t="shared" si="13"/>
        <v>0</v>
      </c>
      <c r="BJ7" s="49">
        <f t="shared" si="14"/>
        <v>0</v>
      </c>
      <c r="BK7" s="49">
        <f t="shared" si="14"/>
        <v>0</v>
      </c>
      <c r="BL7" s="52">
        <f t="shared" si="15"/>
        <v>0</v>
      </c>
      <c r="BM7" s="57"/>
      <c r="BN7" s="2"/>
      <c r="BO7" s="2"/>
      <c r="BP7" s="2"/>
      <c r="BQ7" s="56"/>
      <c r="BR7" s="2"/>
      <c r="BS7" s="51"/>
      <c r="BT7" s="7"/>
      <c r="BU7" s="7"/>
      <c r="BV7" s="34"/>
      <c r="BW7" s="50">
        <f t="shared" si="16"/>
        <v>0</v>
      </c>
      <c r="BX7" s="49">
        <f t="shared" si="17"/>
        <v>0</v>
      </c>
      <c r="BY7" s="49">
        <f t="shared" si="17"/>
        <v>0</v>
      </c>
      <c r="BZ7" s="49">
        <f t="shared" si="17"/>
        <v>0</v>
      </c>
      <c r="CA7" s="48">
        <f t="shared" si="18"/>
        <v>0</v>
      </c>
      <c r="CB7" s="57"/>
      <c r="CC7" s="2"/>
      <c r="CD7" s="2"/>
      <c r="CE7" s="2"/>
      <c r="CF7" s="56"/>
      <c r="CG7" s="31" t="s">
        <v>55</v>
      </c>
    </row>
    <row r="8" spans="1:113">
      <c r="A8" s="32" t="s">
        <v>54</v>
      </c>
      <c r="B8" s="51"/>
      <c r="C8" s="7"/>
      <c r="D8" s="7"/>
      <c r="E8" s="7"/>
      <c r="F8" s="34"/>
      <c r="G8" s="50">
        <f t="shared" si="0"/>
        <v>0</v>
      </c>
      <c r="H8" s="49">
        <f t="shared" si="1"/>
        <v>0</v>
      </c>
      <c r="I8" s="49"/>
      <c r="J8" s="49">
        <f t="shared" si="2"/>
        <v>0</v>
      </c>
      <c r="K8" s="48">
        <f t="shared" si="3"/>
        <v>0</v>
      </c>
      <c r="L8" s="57"/>
      <c r="M8" s="2"/>
      <c r="N8" s="2"/>
      <c r="O8" s="2"/>
      <c r="P8" s="56"/>
      <c r="Q8" s="2"/>
      <c r="R8" s="2"/>
      <c r="S8" s="51"/>
      <c r="T8" s="7"/>
      <c r="U8" s="7"/>
      <c r="V8" s="7"/>
      <c r="W8" s="7"/>
      <c r="X8" s="34"/>
      <c r="Y8" s="51">
        <f t="shared" si="4"/>
        <v>0</v>
      </c>
      <c r="Z8" s="7">
        <f t="shared" si="5"/>
        <v>0</v>
      </c>
      <c r="AA8" s="7">
        <f t="shared" si="6"/>
        <v>0</v>
      </c>
      <c r="AB8" s="7">
        <f t="shared" si="6"/>
        <v>0</v>
      </c>
      <c r="AC8" s="48">
        <f t="shared" si="7"/>
        <v>0</v>
      </c>
      <c r="AD8" s="57"/>
      <c r="AE8" s="2"/>
      <c r="AF8" s="2"/>
      <c r="AG8" s="2"/>
      <c r="AH8" s="56"/>
      <c r="AI8" s="2"/>
      <c r="AJ8" s="2"/>
      <c r="AK8" s="51">
        <v>20</v>
      </c>
      <c r="AL8" s="7"/>
      <c r="AM8" s="7">
        <v>20</v>
      </c>
      <c r="AN8" s="7"/>
      <c r="AO8" s="7"/>
      <c r="AP8" s="34"/>
      <c r="AQ8" s="50">
        <f t="shared" si="8"/>
        <v>40</v>
      </c>
      <c r="AR8" s="49">
        <f t="shared" si="9"/>
        <v>0</v>
      </c>
      <c r="AS8" s="49">
        <f t="shared" si="10"/>
        <v>0</v>
      </c>
      <c r="AT8" s="49">
        <f t="shared" si="10"/>
        <v>0</v>
      </c>
      <c r="AU8" s="48">
        <f t="shared" si="11"/>
        <v>40</v>
      </c>
      <c r="AV8" s="57"/>
      <c r="AW8" s="2"/>
      <c r="AX8" s="2"/>
      <c r="AY8" s="2"/>
      <c r="AZ8" s="56"/>
      <c r="BA8" s="2"/>
      <c r="BB8" s="2"/>
      <c r="BC8" s="51"/>
      <c r="BD8" s="7">
        <v>10</v>
      </c>
      <c r="BE8" s="7"/>
      <c r="BF8" s="7">
        <v>20</v>
      </c>
      <c r="BG8" s="34"/>
      <c r="BH8" s="50">
        <f t="shared" si="12"/>
        <v>10</v>
      </c>
      <c r="BI8" s="49">
        <f t="shared" si="13"/>
        <v>0</v>
      </c>
      <c r="BJ8" s="49">
        <f t="shared" si="14"/>
        <v>20</v>
      </c>
      <c r="BK8" s="49">
        <f t="shared" si="14"/>
        <v>0</v>
      </c>
      <c r="BL8" s="52">
        <f t="shared" si="15"/>
        <v>30</v>
      </c>
      <c r="BM8" s="57"/>
      <c r="BN8" s="2"/>
      <c r="BO8" s="2"/>
      <c r="BP8" s="2"/>
      <c r="BQ8" s="56"/>
      <c r="BR8" s="2"/>
      <c r="BS8" s="51"/>
      <c r="BT8" s="7"/>
      <c r="BU8" s="7"/>
      <c r="BV8" s="34"/>
      <c r="BW8" s="50">
        <f t="shared" si="16"/>
        <v>0</v>
      </c>
      <c r="BX8" s="49">
        <f t="shared" si="17"/>
        <v>0</v>
      </c>
      <c r="BY8" s="49">
        <f t="shared" si="17"/>
        <v>0</v>
      </c>
      <c r="BZ8" s="49">
        <f t="shared" si="17"/>
        <v>0</v>
      </c>
      <c r="CA8" s="48">
        <f t="shared" si="18"/>
        <v>0</v>
      </c>
      <c r="CB8" s="57"/>
      <c r="CC8" s="2"/>
      <c r="CD8" s="2"/>
      <c r="CE8" s="2"/>
      <c r="CF8" s="56"/>
      <c r="CG8" s="31" t="s">
        <v>54</v>
      </c>
    </row>
    <row r="9" spans="1:113">
      <c r="A9" s="32" t="s">
        <v>53</v>
      </c>
      <c r="B9" s="51">
        <v>30</v>
      </c>
      <c r="C9" s="7"/>
      <c r="D9" s="7"/>
      <c r="E9" s="7"/>
      <c r="F9" s="34"/>
      <c r="G9" s="50">
        <f t="shared" si="0"/>
        <v>30</v>
      </c>
      <c r="H9" s="49">
        <f t="shared" si="1"/>
        <v>0</v>
      </c>
      <c r="I9" s="49"/>
      <c r="J9" s="49">
        <f t="shared" si="2"/>
        <v>0</v>
      </c>
      <c r="K9" s="48">
        <f t="shared" si="3"/>
        <v>30</v>
      </c>
      <c r="L9" s="57"/>
      <c r="M9" s="2"/>
      <c r="N9" s="2"/>
      <c r="O9" s="2"/>
      <c r="P9" s="56"/>
      <c r="Q9" s="2"/>
      <c r="R9" s="2"/>
      <c r="S9" s="51">
        <v>25</v>
      </c>
      <c r="T9" s="7"/>
      <c r="U9" s="7"/>
      <c r="V9" s="7"/>
      <c r="W9" s="7"/>
      <c r="X9" s="34"/>
      <c r="Y9" s="51">
        <f t="shared" si="4"/>
        <v>25</v>
      </c>
      <c r="Z9" s="7">
        <f t="shared" si="5"/>
        <v>0</v>
      </c>
      <c r="AA9" s="7">
        <f t="shared" si="6"/>
        <v>0</v>
      </c>
      <c r="AB9" s="7">
        <f t="shared" si="6"/>
        <v>0</v>
      </c>
      <c r="AC9" s="48">
        <f t="shared" si="7"/>
        <v>25</v>
      </c>
      <c r="AD9" s="57"/>
      <c r="AE9" s="2"/>
      <c r="AF9" s="2"/>
      <c r="AG9" s="2"/>
      <c r="AH9" s="56"/>
      <c r="AI9" s="2"/>
      <c r="AJ9" s="2"/>
      <c r="AK9" s="51">
        <v>40</v>
      </c>
      <c r="AL9" s="7">
        <v>20</v>
      </c>
      <c r="AM9" s="7"/>
      <c r="AN9" s="7"/>
      <c r="AO9" s="7">
        <v>20</v>
      </c>
      <c r="AP9" s="34"/>
      <c r="AQ9" s="50">
        <f t="shared" si="8"/>
        <v>60</v>
      </c>
      <c r="AR9" s="49">
        <f t="shared" si="9"/>
        <v>0</v>
      </c>
      <c r="AS9" s="49">
        <f t="shared" si="10"/>
        <v>20</v>
      </c>
      <c r="AT9" s="49">
        <f t="shared" si="10"/>
        <v>0</v>
      </c>
      <c r="AU9" s="48">
        <f t="shared" si="11"/>
        <v>80</v>
      </c>
      <c r="AV9" s="57"/>
      <c r="AW9" s="2"/>
      <c r="AX9" s="2"/>
      <c r="AY9" s="2"/>
      <c r="AZ9" s="56"/>
      <c r="BA9" s="2"/>
      <c r="BB9" s="2"/>
      <c r="BC9" s="51">
        <v>5</v>
      </c>
      <c r="BD9" s="7">
        <v>10</v>
      </c>
      <c r="BE9" s="7"/>
      <c r="BF9" s="7"/>
      <c r="BG9" s="34"/>
      <c r="BH9" s="50">
        <f t="shared" si="12"/>
        <v>15</v>
      </c>
      <c r="BI9" s="49">
        <f t="shared" si="13"/>
        <v>0</v>
      </c>
      <c r="BJ9" s="49">
        <f t="shared" si="14"/>
        <v>0</v>
      </c>
      <c r="BK9" s="49">
        <f t="shared" si="14"/>
        <v>0</v>
      </c>
      <c r="BL9" s="52">
        <f t="shared" si="15"/>
        <v>15</v>
      </c>
      <c r="BM9" s="57"/>
      <c r="BN9" s="2"/>
      <c r="BO9" s="2"/>
      <c r="BP9" s="2"/>
      <c r="BQ9" s="56"/>
      <c r="BR9" s="2"/>
      <c r="BS9" s="51"/>
      <c r="BT9" s="7"/>
      <c r="BU9" s="7"/>
      <c r="BV9" s="34">
        <v>40</v>
      </c>
      <c r="BW9" s="50">
        <f t="shared" si="16"/>
        <v>0</v>
      </c>
      <c r="BX9" s="49">
        <f t="shared" si="17"/>
        <v>0</v>
      </c>
      <c r="BY9" s="49">
        <f t="shared" si="17"/>
        <v>0</v>
      </c>
      <c r="BZ9" s="49">
        <f t="shared" si="17"/>
        <v>40</v>
      </c>
      <c r="CA9" s="48">
        <f t="shared" si="18"/>
        <v>40</v>
      </c>
      <c r="CB9" s="57"/>
      <c r="CC9" s="2"/>
      <c r="CD9" s="2"/>
      <c r="CE9" s="2"/>
      <c r="CF9" s="56"/>
      <c r="CG9" s="31" t="s">
        <v>53</v>
      </c>
    </row>
    <row r="10" spans="1:113">
      <c r="A10" s="32" t="s">
        <v>52</v>
      </c>
      <c r="B10" s="51">
        <v>10</v>
      </c>
      <c r="C10" s="7"/>
      <c r="D10" s="7"/>
      <c r="E10" s="7"/>
      <c r="F10" s="34">
        <v>20</v>
      </c>
      <c r="G10" s="50">
        <f t="shared" si="0"/>
        <v>10</v>
      </c>
      <c r="H10" s="49">
        <f t="shared" si="1"/>
        <v>0</v>
      </c>
      <c r="I10" s="49"/>
      <c r="J10" s="49">
        <f t="shared" si="2"/>
        <v>20</v>
      </c>
      <c r="K10" s="48">
        <f t="shared" si="3"/>
        <v>30</v>
      </c>
      <c r="L10" s="57"/>
      <c r="M10" s="2"/>
      <c r="N10" s="2"/>
      <c r="O10" s="2"/>
      <c r="P10" s="56"/>
      <c r="Q10" s="2"/>
      <c r="R10" s="2"/>
      <c r="S10" s="51"/>
      <c r="T10" s="7"/>
      <c r="U10" s="7"/>
      <c r="V10" s="7"/>
      <c r="W10" s="7"/>
      <c r="X10" s="34"/>
      <c r="Y10" s="51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6"/>
        <v>0</v>
      </c>
      <c r="AC10" s="48">
        <f t="shared" si="7"/>
        <v>0</v>
      </c>
      <c r="AD10" s="57"/>
      <c r="AE10" s="2"/>
      <c r="AF10" s="2"/>
      <c r="AG10" s="2"/>
      <c r="AH10" s="56"/>
      <c r="AI10" s="2"/>
      <c r="AJ10" s="2"/>
      <c r="AK10" s="51"/>
      <c r="AL10" s="7">
        <v>10</v>
      </c>
      <c r="AM10" s="7">
        <v>10</v>
      </c>
      <c r="AN10" s="7"/>
      <c r="AO10" s="7"/>
      <c r="AP10" s="34">
        <v>10</v>
      </c>
      <c r="AQ10" s="50">
        <f t="shared" si="8"/>
        <v>20</v>
      </c>
      <c r="AR10" s="49">
        <f t="shared" si="9"/>
        <v>0</v>
      </c>
      <c r="AS10" s="49">
        <f t="shared" si="10"/>
        <v>0</v>
      </c>
      <c r="AT10" s="49">
        <f t="shared" si="10"/>
        <v>10</v>
      </c>
      <c r="AU10" s="48">
        <f t="shared" si="11"/>
        <v>30</v>
      </c>
      <c r="AV10" s="57"/>
      <c r="AW10" s="2"/>
      <c r="AX10" s="2"/>
      <c r="AY10" s="2"/>
      <c r="AZ10" s="56"/>
      <c r="BA10" s="2"/>
      <c r="BB10" s="2"/>
      <c r="BC10" s="51"/>
      <c r="BD10" s="7">
        <v>10</v>
      </c>
      <c r="BE10" s="7"/>
      <c r="BF10" s="7"/>
      <c r="BG10" s="34"/>
      <c r="BH10" s="50">
        <f t="shared" si="12"/>
        <v>10</v>
      </c>
      <c r="BI10" s="49">
        <f t="shared" si="13"/>
        <v>0</v>
      </c>
      <c r="BJ10" s="49">
        <f t="shared" si="14"/>
        <v>0</v>
      </c>
      <c r="BK10" s="49">
        <f t="shared" si="14"/>
        <v>0</v>
      </c>
      <c r="BL10" s="52">
        <f t="shared" si="15"/>
        <v>10</v>
      </c>
      <c r="BM10" s="57"/>
      <c r="BN10" s="2"/>
      <c r="BO10" s="2"/>
      <c r="BP10" s="2"/>
      <c r="BQ10" s="56"/>
      <c r="BR10" s="2"/>
      <c r="BS10" s="51">
        <v>10</v>
      </c>
      <c r="BT10" s="7"/>
      <c r="BU10" s="7"/>
      <c r="BV10" s="34"/>
      <c r="BW10" s="50">
        <f t="shared" si="16"/>
        <v>10</v>
      </c>
      <c r="BX10" s="49">
        <f t="shared" si="17"/>
        <v>0</v>
      </c>
      <c r="BY10" s="49">
        <f t="shared" si="17"/>
        <v>0</v>
      </c>
      <c r="BZ10" s="49">
        <f t="shared" si="17"/>
        <v>0</v>
      </c>
      <c r="CA10" s="48">
        <f t="shared" si="18"/>
        <v>10</v>
      </c>
      <c r="CB10" s="57"/>
      <c r="CC10" s="2"/>
      <c r="CD10" s="2"/>
      <c r="CE10" s="2"/>
      <c r="CF10" s="56"/>
      <c r="CG10" s="31" t="s">
        <v>52</v>
      </c>
    </row>
    <row r="11" spans="1:113" ht="15" thickBot="1">
      <c r="A11" s="32" t="s">
        <v>51</v>
      </c>
      <c r="B11" s="51">
        <v>20</v>
      </c>
      <c r="C11" s="7"/>
      <c r="D11" s="7"/>
      <c r="E11" s="7"/>
      <c r="F11" s="34"/>
      <c r="G11" s="50">
        <f t="shared" si="0"/>
        <v>20</v>
      </c>
      <c r="H11" s="49">
        <f t="shared" si="1"/>
        <v>0</v>
      </c>
      <c r="I11" s="49"/>
      <c r="J11" s="49">
        <f t="shared" si="2"/>
        <v>0</v>
      </c>
      <c r="K11" s="48">
        <f t="shared" si="3"/>
        <v>20</v>
      </c>
      <c r="L11" s="57"/>
      <c r="M11" s="2"/>
      <c r="N11" s="2"/>
      <c r="O11" s="2"/>
      <c r="P11" s="56"/>
      <c r="Q11" s="2"/>
      <c r="R11" s="2"/>
      <c r="S11" s="51">
        <v>20</v>
      </c>
      <c r="T11" s="7">
        <v>20</v>
      </c>
      <c r="U11" s="7">
        <v>40</v>
      </c>
      <c r="V11" s="7"/>
      <c r="W11" s="7">
        <v>20</v>
      </c>
      <c r="X11" s="34"/>
      <c r="Y11" s="51">
        <f t="shared" si="4"/>
        <v>80</v>
      </c>
      <c r="Z11" s="7">
        <f t="shared" si="5"/>
        <v>0</v>
      </c>
      <c r="AA11" s="7">
        <f t="shared" si="6"/>
        <v>20</v>
      </c>
      <c r="AB11" s="7">
        <f t="shared" si="6"/>
        <v>0</v>
      </c>
      <c r="AC11" s="48">
        <f t="shared" si="7"/>
        <v>100</v>
      </c>
      <c r="AD11" s="57"/>
      <c r="AE11" s="2"/>
      <c r="AF11" s="2"/>
      <c r="AG11" s="2"/>
      <c r="AH11" s="56"/>
      <c r="AI11" s="2"/>
      <c r="AJ11" s="2"/>
      <c r="AK11" s="51"/>
      <c r="AL11" s="7"/>
      <c r="AM11" s="7">
        <v>20</v>
      </c>
      <c r="AN11" s="7"/>
      <c r="AO11" s="7"/>
      <c r="AP11" s="34"/>
      <c r="AQ11" s="50">
        <f t="shared" si="8"/>
        <v>20</v>
      </c>
      <c r="AR11" s="49">
        <f t="shared" si="9"/>
        <v>0</v>
      </c>
      <c r="AS11" s="49">
        <f t="shared" si="10"/>
        <v>0</v>
      </c>
      <c r="AT11" s="49">
        <f t="shared" si="10"/>
        <v>0</v>
      </c>
      <c r="AU11" s="48">
        <f t="shared" si="11"/>
        <v>20</v>
      </c>
      <c r="AV11" s="57"/>
      <c r="AW11" s="2"/>
      <c r="AX11" s="2"/>
      <c r="AY11" s="2"/>
      <c r="AZ11" s="56"/>
      <c r="BA11" s="2"/>
      <c r="BB11" s="2"/>
      <c r="BC11" s="51">
        <v>5</v>
      </c>
      <c r="BD11" s="7">
        <v>20</v>
      </c>
      <c r="BE11" s="7"/>
      <c r="BF11" s="7">
        <v>20</v>
      </c>
      <c r="BG11" s="34"/>
      <c r="BH11" s="50">
        <f t="shared" si="12"/>
        <v>25</v>
      </c>
      <c r="BI11" s="49">
        <f t="shared" si="13"/>
        <v>0</v>
      </c>
      <c r="BJ11" s="49">
        <f t="shared" si="14"/>
        <v>20</v>
      </c>
      <c r="BK11" s="49">
        <f t="shared" si="14"/>
        <v>0</v>
      </c>
      <c r="BL11" s="52">
        <f t="shared" si="15"/>
        <v>45</v>
      </c>
      <c r="BM11" s="57"/>
      <c r="BN11" s="2"/>
      <c r="BO11" s="2"/>
      <c r="BP11" s="2"/>
      <c r="BQ11" s="56"/>
      <c r="BR11" s="2"/>
      <c r="BS11" s="51"/>
      <c r="BT11" s="7"/>
      <c r="BU11" s="7"/>
      <c r="BV11" s="34">
        <v>30</v>
      </c>
      <c r="BW11" s="50">
        <f t="shared" si="16"/>
        <v>0</v>
      </c>
      <c r="BX11" s="49">
        <f t="shared" si="17"/>
        <v>0</v>
      </c>
      <c r="BY11" s="49">
        <f t="shared" si="17"/>
        <v>0</v>
      </c>
      <c r="BZ11" s="49">
        <f t="shared" si="17"/>
        <v>30</v>
      </c>
      <c r="CA11" s="48">
        <f t="shared" si="18"/>
        <v>30</v>
      </c>
      <c r="CB11" s="57"/>
      <c r="CC11" s="2"/>
      <c r="CD11" s="2"/>
      <c r="CE11" s="2"/>
      <c r="CF11" s="56"/>
      <c r="CG11" s="31" t="s">
        <v>51</v>
      </c>
    </row>
    <row r="12" spans="1:113">
      <c r="A12" s="32" t="s">
        <v>50</v>
      </c>
      <c r="B12" s="51">
        <v>20</v>
      </c>
      <c r="C12" s="7"/>
      <c r="D12" s="7"/>
      <c r="E12" s="7"/>
      <c r="F12" s="34"/>
      <c r="G12" s="50">
        <f t="shared" si="0"/>
        <v>20</v>
      </c>
      <c r="H12" s="49">
        <f t="shared" si="1"/>
        <v>0</v>
      </c>
      <c r="I12" s="49"/>
      <c r="J12" s="49">
        <f t="shared" si="2"/>
        <v>0</v>
      </c>
      <c r="K12" s="48">
        <f t="shared" si="3"/>
        <v>20</v>
      </c>
      <c r="L12" s="60" t="s">
        <v>19</v>
      </c>
      <c r="M12" s="59"/>
      <c r="N12" s="59"/>
      <c r="O12" s="59"/>
      <c r="P12" s="58"/>
      <c r="Q12" s="2"/>
      <c r="R12" s="2"/>
      <c r="S12" s="51">
        <v>15</v>
      </c>
      <c r="T12" s="7">
        <v>40</v>
      </c>
      <c r="U12" s="7"/>
      <c r="V12" s="7"/>
      <c r="W12" s="7"/>
      <c r="X12" s="34"/>
      <c r="Y12" s="51">
        <f t="shared" si="4"/>
        <v>55</v>
      </c>
      <c r="Z12" s="7">
        <f t="shared" si="5"/>
        <v>0</v>
      </c>
      <c r="AA12" s="7">
        <f t="shared" si="6"/>
        <v>0</v>
      </c>
      <c r="AB12" s="7">
        <f t="shared" si="6"/>
        <v>0</v>
      </c>
      <c r="AC12" s="48">
        <f t="shared" si="7"/>
        <v>55</v>
      </c>
      <c r="AD12" s="60" t="s">
        <v>19</v>
      </c>
      <c r="AE12" s="59"/>
      <c r="AF12" s="59"/>
      <c r="AG12" s="59"/>
      <c r="AH12" s="58"/>
      <c r="AI12" s="2"/>
      <c r="AJ12" s="2"/>
      <c r="AK12" s="51">
        <v>20</v>
      </c>
      <c r="AL12" s="7">
        <v>10</v>
      </c>
      <c r="AM12" s="7"/>
      <c r="AN12" s="7"/>
      <c r="AO12" s="7">
        <v>40</v>
      </c>
      <c r="AP12" s="34"/>
      <c r="AQ12" s="50">
        <f t="shared" si="8"/>
        <v>30</v>
      </c>
      <c r="AR12" s="49">
        <f t="shared" si="9"/>
        <v>0</v>
      </c>
      <c r="AS12" s="49">
        <f t="shared" si="10"/>
        <v>40</v>
      </c>
      <c r="AT12" s="49">
        <f t="shared" si="10"/>
        <v>0</v>
      </c>
      <c r="AU12" s="48">
        <f t="shared" si="11"/>
        <v>70</v>
      </c>
      <c r="AV12" s="60" t="s">
        <v>19</v>
      </c>
      <c r="AW12" s="59"/>
      <c r="AX12" s="59"/>
      <c r="AY12" s="59"/>
      <c r="AZ12" s="58"/>
      <c r="BA12" s="2"/>
      <c r="BB12" s="2"/>
      <c r="BC12" s="51"/>
      <c r="BD12" s="7">
        <v>20</v>
      </c>
      <c r="BE12" s="7"/>
      <c r="BF12" s="7"/>
      <c r="BG12" s="34"/>
      <c r="BH12" s="50">
        <f t="shared" si="12"/>
        <v>20</v>
      </c>
      <c r="BI12" s="49">
        <f t="shared" si="13"/>
        <v>0</v>
      </c>
      <c r="BJ12" s="49">
        <f t="shared" si="14"/>
        <v>0</v>
      </c>
      <c r="BK12" s="49">
        <f t="shared" si="14"/>
        <v>0</v>
      </c>
      <c r="BL12" s="52">
        <f t="shared" si="15"/>
        <v>20</v>
      </c>
      <c r="BM12" s="60" t="s">
        <v>19</v>
      </c>
      <c r="BN12" s="59"/>
      <c r="BO12" s="59"/>
      <c r="BP12" s="59"/>
      <c r="BQ12" s="58"/>
      <c r="BR12" s="2"/>
      <c r="BS12" s="51"/>
      <c r="BT12" s="7"/>
      <c r="BU12" s="7"/>
      <c r="BV12" s="34">
        <v>20</v>
      </c>
      <c r="BW12" s="50">
        <f t="shared" si="16"/>
        <v>0</v>
      </c>
      <c r="BX12" s="49">
        <f t="shared" si="17"/>
        <v>0</v>
      </c>
      <c r="BY12" s="49">
        <f t="shared" si="17"/>
        <v>0</v>
      </c>
      <c r="BZ12" s="49">
        <f t="shared" si="17"/>
        <v>20</v>
      </c>
      <c r="CA12" s="48">
        <f t="shared" si="18"/>
        <v>20</v>
      </c>
      <c r="CB12" s="60" t="s">
        <v>19</v>
      </c>
      <c r="CC12" s="59"/>
      <c r="CD12" s="59"/>
      <c r="CE12" s="59"/>
      <c r="CF12" s="58"/>
      <c r="CG12" s="31" t="s">
        <v>50</v>
      </c>
    </row>
    <row r="13" spans="1:113" ht="15" thickBot="1">
      <c r="A13" s="32" t="s">
        <v>49</v>
      </c>
      <c r="B13" s="51">
        <v>20</v>
      </c>
      <c r="C13" s="7"/>
      <c r="D13" s="7"/>
      <c r="E13" s="7"/>
      <c r="F13" s="34"/>
      <c r="G13" s="50">
        <f t="shared" si="0"/>
        <v>20</v>
      </c>
      <c r="H13" s="49">
        <f t="shared" si="1"/>
        <v>0</v>
      </c>
      <c r="I13" s="49"/>
      <c r="J13" s="49">
        <f t="shared" si="2"/>
        <v>0</v>
      </c>
      <c r="K13" s="48">
        <f t="shared" si="3"/>
        <v>20</v>
      </c>
      <c r="L13" s="63">
        <f>SUM(G5:G13)</f>
        <v>290</v>
      </c>
      <c r="M13" s="62">
        <f>SUM(H5:H13)</f>
        <v>0</v>
      </c>
      <c r="N13" s="62">
        <f>SUM(I5:I13)</f>
        <v>0</v>
      </c>
      <c r="O13" s="62">
        <f>SUM(J5:J13)</f>
        <v>70</v>
      </c>
      <c r="P13" s="61">
        <f>SUM(K5:K13)</f>
        <v>360</v>
      </c>
      <c r="Q13" s="2"/>
      <c r="R13" s="2"/>
      <c r="S13" s="51"/>
      <c r="T13" s="7"/>
      <c r="U13" s="7"/>
      <c r="V13" s="7"/>
      <c r="W13" s="7"/>
      <c r="X13" s="34"/>
      <c r="Y13" s="51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6"/>
        <v>0</v>
      </c>
      <c r="AC13" s="48">
        <f t="shared" si="7"/>
        <v>0</v>
      </c>
      <c r="AD13" s="63">
        <f>SUM(Y5:Y13)</f>
        <v>200</v>
      </c>
      <c r="AE13" s="62">
        <f>SUM(Z5:Z13)</f>
        <v>0</v>
      </c>
      <c r="AF13" s="62">
        <f>SUM(AA5:AA13)</f>
        <v>60</v>
      </c>
      <c r="AG13" s="62">
        <f>SUM(AB5:AB13)</f>
        <v>0</v>
      </c>
      <c r="AH13" s="61">
        <f>SUM(AC5:AC13)</f>
        <v>260</v>
      </c>
      <c r="AI13" s="2"/>
      <c r="AJ13" s="2"/>
      <c r="AK13" s="51"/>
      <c r="AL13" s="7">
        <v>55</v>
      </c>
      <c r="AM13" s="7"/>
      <c r="AN13" s="7"/>
      <c r="AO13" s="7">
        <v>40</v>
      </c>
      <c r="AP13" s="34"/>
      <c r="AQ13" s="50">
        <f t="shared" si="8"/>
        <v>55</v>
      </c>
      <c r="AR13" s="49">
        <f t="shared" si="9"/>
        <v>0</v>
      </c>
      <c r="AS13" s="49">
        <f t="shared" si="10"/>
        <v>40</v>
      </c>
      <c r="AT13" s="49">
        <f t="shared" si="10"/>
        <v>0</v>
      </c>
      <c r="AU13" s="48">
        <f t="shared" si="11"/>
        <v>95</v>
      </c>
      <c r="AV13" s="63">
        <f>SUM(AQ5:AQ13)</f>
        <v>260</v>
      </c>
      <c r="AW13" s="62">
        <f>SUM(AR5:AR13)</f>
        <v>0</v>
      </c>
      <c r="AX13" s="62">
        <f>SUM(AS5:AS13)</f>
        <v>210</v>
      </c>
      <c r="AY13" s="62">
        <f>SUM(AT5:AT13)</f>
        <v>10</v>
      </c>
      <c r="AZ13" s="61">
        <f>SUM(AU5:AU13)</f>
        <v>480</v>
      </c>
      <c r="BA13" s="2"/>
      <c r="BB13" s="2"/>
      <c r="BC13" s="51"/>
      <c r="BD13" s="7"/>
      <c r="BE13" s="7"/>
      <c r="BF13" s="7">
        <v>40</v>
      </c>
      <c r="BG13" s="34"/>
      <c r="BH13" s="50">
        <f t="shared" si="12"/>
        <v>0</v>
      </c>
      <c r="BI13" s="49">
        <f t="shared" si="13"/>
        <v>0</v>
      </c>
      <c r="BJ13" s="49">
        <f t="shared" si="14"/>
        <v>40</v>
      </c>
      <c r="BK13" s="49">
        <f t="shared" si="14"/>
        <v>0</v>
      </c>
      <c r="BL13" s="52">
        <f t="shared" si="15"/>
        <v>40</v>
      </c>
      <c r="BM13" s="63">
        <f>SUM(BH5:BH13)</f>
        <v>285</v>
      </c>
      <c r="BN13" s="62">
        <f>SUM(BI5:BI13)</f>
        <v>0</v>
      </c>
      <c r="BO13" s="62">
        <f>SUM(BJ5:BJ13)</f>
        <v>140</v>
      </c>
      <c r="BP13" s="62">
        <f>SUM(BK5:BK13)</f>
        <v>0</v>
      </c>
      <c r="BQ13" s="61">
        <f>SUM(BL5:BL13)</f>
        <v>425</v>
      </c>
      <c r="BR13" s="2"/>
      <c r="BS13" s="51"/>
      <c r="BT13" s="7"/>
      <c r="BU13" s="7"/>
      <c r="BV13" s="34">
        <v>70</v>
      </c>
      <c r="BW13" s="50">
        <f t="shared" si="16"/>
        <v>0</v>
      </c>
      <c r="BX13" s="49">
        <f t="shared" si="17"/>
        <v>0</v>
      </c>
      <c r="BY13" s="49">
        <f t="shared" si="17"/>
        <v>0</v>
      </c>
      <c r="BZ13" s="49">
        <f t="shared" si="17"/>
        <v>70</v>
      </c>
      <c r="CA13" s="48">
        <f t="shared" si="18"/>
        <v>70</v>
      </c>
      <c r="CB13" s="63">
        <f>SUM(BW5:BW13)</f>
        <v>20</v>
      </c>
      <c r="CC13" s="62">
        <f>SUM(BX5:BX13)</f>
        <v>0</v>
      </c>
      <c r="CD13" s="62">
        <f>SUM(BY5:BY13)</f>
        <v>0</v>
      </c>
      <c r="CE13" s="62">
        <f>SUM(BZ5:BZ13)</f>
        <v>355</v>
      </c>
      <c r="CF13" s="61">
        <f>SUM(CA5:CA13)</f>
        <v>375</v>
      </c>
      <c r="CG13" s="31" t="s">
        <v>49</v>
      </c>
    </row>
    <row r="14" spans="1:113" ht="14.4" customHeight="1">
      <c r="A14" s="32"/>
      <c r="B14" s="51"/>
      <c r="C14" s="7"/>
      <c r="D14" s="7"/>
      <c r="E14" s="7"/>
      <c r="F14" s="34"/>
      <c r="G14" s="50"/>
      <c r="H14" s="49"/>
      <c r="I14" s="49"/>
      <c r="J14" s="49"/>
      <c r="K14" s="48"/>
      <c r="L14" s="57"/>
      <c r="M14" s="2"/>
      <c r="N14" s="2"/>
      <c r="O14" s="2"/>
      <c r="P14" s="56"/>
      <c r="Q14" s="2"/>
      <c r="R14" s="2"/>
      <c r="S14" s="51"/>
      <c r="T14" s="7"/>
      <c r="U14" s="7"/>
      <c r="V14" s="7"/>
      <c r="W14" s="7"/>
      <c r="X14" s="34"/>
      <c r="Y14" s="51"/>
      <c r="Z14" s="7"/>
      <c r="AA14" s="7"/>
      <c r="AB14" s="7"/>
      <c r="AC14" s="48"/>
      <c r="AD14" s="57"/>
      <c r="AE14" s="2"/>
      <c r="AF14" s="2"/>
      <c r="AG14" s="2"/>
      <c r="AH14" s="56"/>
      <c r="AI14" s="2"/>
      <c r="AJ14" s="2"/>
      <c r="AK14" s="51"/>
      <c r="AL14" s="7"/>
      <c r="AM14" s="7"/>
      <c r="AN14" s="7"/>
      <c r="AO14" s="7"/>
      <c r="AP14" s="34"/>
      <c r="AQ14" s="50"/>
      <c r="AR14" s="49"/>
      <c r="AS14" s="49"/>
      <c r="AT14" s="49"/>
      <c r="AU14" s="48"/>
      <c r="AV14" s="57"/>
      <c r="AW14" s="2"/>
      <c r="AX14" s="2"/>
      <c r="AY14" s="2"/>
      <c r="AZ14" s="56"/>
      <c r="BA14" s="2"/>
      <c r="BB14" s="2"/>
      <c r="BC14" s="51"/>
      <c r="BD14" s="7"/>
      <c r="BE14" s="7"/>
      <c r="BF14" s="7"/>
      <c r="BG14" s="34"/>
      <c r="BH14" s="50"/>
      <c r="BI14" s="49"/>
      <c r="BJ14" s="49"/>
      <c r="BK14" s="49"/>
      <c r="BL14" s="52"/>
      <c r="BM14" s="57"/>
      <c r="BN14" s="2"/>
      <c r="BO14" s="2"/>
      <c r="BP14" s="2"/>
      <c r="BQ14" s="56"/>
      <c r="BR14" s="2"/>
      <c r="BS14" s="51"/>
      <c r="BT14" s="7"/>
      <c r="BU14" s="7"/>
      <c r="BV14" s="34"/>
      <c r="BW14" s="50"/>
      <c r="BX14" s="49"/>
      <c r="BY14" s="49"/>
      <c r="BZ14" s="49"/>
      <c r="CA14" s="48"/>
      <c r="CB14" s="57"/>
      <c r="CC14" s="2"/>
      <c r="CD14" s="2"/>
      <c r="CE14" s="2"/>
      <c r="CF14" s="56"/>
      <c r="CG14" s="31"/>
    </row>
    <row r="15" spans="1:113">
      <c r="A15" s="32" t="s">
        <v>48</v>
      </c>
      <c r="B15" s="51"/>
      <c r="C15" s="7"/>
      <c r="D15" s="7"/>
      <c r="E15" s="7"/>
      <c r="F15" s="34">
        <v>40</v>
      </c>
      <c r="G15" s="50">
        <f t="shared" si="0"/>
        <v>0</v>
      </c>
      <c r="H15" s="49">
        <f t="shared" si="1"/>
        <v>0</v>
      </c>
      <c r="I15" s="49"/>
      <c r="J15" s="49">
        <f t="shared" si="2"/>
        <v>40</v>
      </c>
      <c r="K15" s="48">
        <f t="shared" si="3"/>
        <v>40</v>
      </c>
      <c r="L15" s="57"/>
      <c r="M15" s="2"/>
      <c r="N15" s="2"/>
      <c r="O15" s="2"/>
      <c r="P15" s="56"/>
      <c r="Q15" s="2"/>
      <c r="R15" s="2"/>
      <c r="S15" s="51"/>
      <c r="T15" s="7"/>
      <c r="U15" s="7"/>
      <c r="V15" s="7"/>
      <c r="W15" s="7"/>
      <c r="X15" s="34">
        <v>60</v>
      </c>
      <c r="Y15" s="51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6"/>
        <v>60</v>
      </c>
      <c r="AC15" s="48">
        <f t="shared" si="7"/>
        <v>60</v>
      </c>
      <c r="AD15" s="57"/>
      <c r="AE15" s="2"/>
      <c r="AF15" s="2"/>
      <c r="AG15" s="2"/>
      <c r="AH15" s="56"/>
      <c r="AI15" s="2"/>
      <c r="AJ15" s="2"/>
      <c r="AK15" s="51"/>
      <c r="AL15" s="7"/>
      <c r="AM15" s="7"/>
      <c r="AN15" s="7"/>
      <c r="AO15" s="7"/>
      <c r="AP15" s="34">
        <v>15</v>
      </c>
      <c r="AQ15" s="50">
        <f t="shared" si="8"/>
        <v>0</v>
      </c>
      <c r="AR15" s="49">
        <f t="shared" si="9"/>
        <v>0</v>
      </c>
      <c r="AS15" s="49">
        <f t="shared" si="10"/>
        <v>0</v>
      </c>
      <c r="AT15" s="49">
        <f t="shared" si="10"/>
        <v>15</v>
      </c>
      <c r="AU15" s="48">
        <f t="shared" si="11"/>
        <v>15</v>
      </c>
      <c r="AV15" s="57"/>
      <c r="AW15" s="2"/>
      <c r="AX15" s="2"/>
      <c r="AY15" s="2"/>
      <c r="AZ15" s="56"/>
      <c r="BA15" s="2"/>
      <c r="BB15" s="2"/>
      <c r="BC15" s="51">
        <v>60</v>
      </c>
      <c r="BD15" s="7">
        <v>20</v>
      </c>
      <c r="BE15" s="7"/>
      <c r="BF15" s="7">
        <v>20</v>
      </c>
      <c r="BG15" s="34"/>
      <c r="BH15" s="50">
        <f t="shared" si="12"/>
        <v>80</v>
      </c>
      <c r="BI15" s="49">
        <f t="shared" si="13"/>
        <v>0</v>
      </c>
      <c r="BJ15" s="49">
        <f t="shared" si="14"/>
        <v>20</v>
      </c>
      <c r="BK15" s="49">
        <f t="shared" si="14"/>
        <v>0</v>
      </c>
      <c r="BL15" s="52">
        <f t="shared" si="15"/>
        <v>100</v>
      </c>
      <c r="BM15" s="57"/>
      <c r="BN15" s="2"/>
      <c r="BO15" s="2"/>
      <c r="BP15" s="2"/>
      <c r="BQ15" s="56"/>
      <c r="BR15" s="2"/>
      <c r="BS15" s="51"/>
      <c r="BT15" s="7"/>
      <c r="BU15" s="7"/>
      <c r="BV15" s="34">
        <v>40</v>
      </c>
      <c r="BW15" s="50">
        <f t="shared" si="16"/>
        <v>0</v>
      </c>
      <c r="BX15" s="49">
        <f t="shared" si="17"/>
        <v>0</v>
      </c>
      <c r="BY15" s="49">
        <f t="shared" si="17"/>
        <v>0</v>
      </c>
      <c r="BZ15" s="49">
        <f t="shared" si="17"/>
        <v>40</v>
      </c>
      <c r="CA15" s="48">
        <f t="shared" si="18"/>
        <v>40</v>
      </c>
      <c r="CB15" s="57"/>
      <c r="CC15" s="2"/>
      <c r="CD15" s="2"/>
      <c r="CE15" s="2"/>
      <c r="CF15" s="56"/>
      <c r="CG15" s="31" t="s">
        <v>48</v>
      </c>
    </row>
    <row r="16" spans="1:113">
      <c r="A16" s="32" t="s">
        <v>47</v>
      </c>
      <c r="B16" s="51">
        <v>10</v>
      </c>
      <c r="C16" s="7"/>
      <c r="D16" s="7"/>
      <c r="E16" s="7"/>
      <c r="F16" s="34"/>
      <c r="G16" s="50">
        <f t="shared" si="0"/>
        <v>10</v>
      </c>
      <c r="H16" s="49">
        <f t="shared" si="1"/>
        <v>0</v>
      </c>
      <c r="I16" s="49"/>
      <c r="J16" s="49">
        <f t="shared" si="2"/>
        <v>0</v>
      </c>
      <c r="K16" s="48">
        <f t="shared" si="3"/>
        <v>10</v>
      </c>
      <c r="L16" s="57"/>
      <c r="M16" s="2"/>
      <c r="N16" s="2"/>
      <c r="O16" s="2"/>
      <c r="P16" s="56"/>
      <c r="Q16" s="2"/>
      <c r="R16" s="2"/>
      <c r="S16" s="51"/>
      <c r="T16" s="7"/>
      <c r="U16" s="7">
        <v>60</v>
      </c>
      <c r="V16" s="7"/>
      <c r="W16" s="7">
        <v>30</v>
      </c>
      <c r="X16" s="34">
        <v>60</v>
      </c>
      <c r="Y16" s="51">
        <f t="shared" si="4"/>
        <v>60</v>
      </c>
      <c r="Z16" s="7">
        <f t="shared" si="5"/>
        <v>0</v>
      </c>
      <c r="AA16" s="7">
        <f t="shared" si="6"/>
        <v>30</v>
      </c>
      <c r="AB16" s="7">
        <f t="shared" si="6"/>
        <v>60</v>
      </c>
      <c r="AC16" s="48">
        <f t="shared" si="7"/>
        <v>150</v>
      </c>
      <c r="AD16" s="57"/>
      <c r="AE16" s="2"/>
      <c r="AF16" s="2"/>
      <c r="AG16" s="2"/>
      <c r="AH16" s="56"/>
      <c r="AI16" s="2"/>
      <c r="AJ16" s="2"/>
      <c r="AK16" s="51"/>
      <c r="AL16" s="7"/>
      <c r="AM16" s="7"/>
      <c r="AN16" s="7"/>
      <c r="AO16" s="7"/>
      <c r="AP16" s="34">
        <v>15</v>
      </c>
      <c r="AQ16" s="50">
        <f t="shared" si="8"/>
        <v>0</v>
      </c>
      <c r="AR16" s="49">
        <f t="shared" si="9"/>
        <v>0</v>
      </c>
      <c r="AS16" s="49">
        <f t="shared" si="10"/>
        <v>0</v>
      </c>
      <c r="AT16" s="49">
        <f t="shared" si="10"/>
        <v>15</v>
      </c>
      <c r="AU16" s="48">
        <f t="shared" si="11"/>
        <v>15</v>
      </c>
      <c r="AV16" s="57"/>
      <c r="AW16" s="2"/>
      <c r="AX16" s="2"/>
      <c r="AY16" s="2"/>
      <c r="AZ16" s="56"/>
      <c r="BA16" s="2"/>
      <c r="BB16" s="2"/>
      <c r="BC16" s="51">
        <v>20</v>
      </c>
      <c r="BD16" s="7">
        <v>20</v>
      </c>
      <c r="BE16" s="7"/>
      <c r="BF16" s="7">
        <v>20</v>
      </c>
      <c r="BG16" s="34"/>
      <c r="BH16" s="50">
        <f t="shared" si="12"/>
        <v>40</v>
      </c>
      <c r="BI16" s="49">
        <f t="shared" si="13"/>
        <v>0</v>
      </c>
      <c r="BJ16" s="49">
        <f t="shared" si="14"/>
        <v>20</v>
      </c>
      <c r="BK16" s="49">
        <f t="shared" si="14"/>
        <v>0</v>
      </c>
      <c r="BL16" s="52">
        <f t="shared" si="15"/>
        <v>60</v>
      </c>
      <c r="BM16" s="57"/>
      <c r="BN16" s="2"/>
      <c r="BO16" s="2"/>
      <c r="BP16" s="2"/>
      <c r="BQ16" s="56"/>
      <c r="BR16" s="2"/>
      <c r="BS16" s="51"/>
      <c r="BT16" s="7"/>
      <c r="BU16" s="7"/>
      <c r="BV16" s="34"/>
      <c r="BW16" s="50">
        <f t="shared" si="16"/>
        <v>0</v>
      </c>
      <c r="BX16" s="49">
        <f t="shared" si="17"/>
        <v>0</v>
      </c>
      <c r="BY16" s="49">
        <f t="shared" si="17"/>
        <v>0</v>
      </c>
      <c r="BZ16" s="49">
        <f t="shared" si="17"/>
        <v>0</v>
      </c>
      <c r="CA16" s="48">
        <f t="shared" si="18"/>
        <v>0</v>
      </c>
      <c r="CB16" s="57"/>
      <c r="CC16" s="2"/>
      <c r="CD16" s="2"/>
      <c r="CE16" s="2"/>
      <c r="CF16" s="56"/>
      <c r="CG16" s="31" t="s">
        <v>47</v>
      </c>
    </row>
    <row r="17" spans="1:85">
      <c r="A17" s="32" t="s">
        <v>46</v>
      </c>
      <c r="B17" s="51">
        <v>60</v>
      </c>
      <c r="C17" s="7"/>
      <c r="D17" s="7"/>
      <c r="E17" s="7"/>
      <c r="F17" s="34"/>
      <c r="G17" s="50">
        <f t="shared" si="0"/>
        <v>60</v>
      </c>
      <c r="H17" s="49">
        <f t="shared" si="1"/>
        <v>0</v>
      </c>
      <c r="I17" s="49"/>
      <c r="J17" s="49">
        <f t="shared" si="2"/>
        <v>0</v>
      </c>
      <c r="K17" s="48">
        <f t="shared" si="3"/>
        <v>60</v>
      </c>
      <c r="L17" s="57"/>
      <c r="M17" s="2"/>
      <c r="N17" s="2"/>
      <c r="O17" s="2"/>
      <c r="P17" s="56"/>
      <c r="Q17" s="2"/>
      <c r="R17" s="2"/>
      <c r="S17" s="51"/>
      <c r="T17" s="7"/>
      <c r="U17" s="7"/>
      <c r="V17" s="7"/>
      <c r="W17" s="7"/>
      <c r="X17" s="34"/>
      <c r="Y17" s="51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6"/>
        <v>0</v>
      </c>
      <c r="AC17" s="48">
        <f t="shared" si="7"/>
        <v>0</v>
      </c>
      <c r="AD17" s="57"/>
      <c r="AE17" s="2"/>
      <c r="AF17" s="2"/>
      <c r="AG17" s="2"/>
      <c r="AH17" s="56"/>
      <c r="AI17" s="2"/>
      <c r="AJ17" s="2"/>
      <c r="AK17" s="51"/>
      <c r="AL17" s="7"/>
      <c r="AM17" s="7"/>
      <c r="AN17" s="7"/>
      <c r="AO17" s="7"/>
      <c r="AP17" s="34">
        <v>10</v>
      </c>
      <c r="AQ17" s="50">
        <f t="shared" si="8"/>
        <v>0</v>
      </c>
      <c r="AR17" s="49">
        <f t="shared" si="9"/>
        <v>0</v>
      </c>
      <c r="AS17" s="49">
        <f t="shared" si="10"/>
        <v>0</v>
      </c>
      <c r="AT17" s="49">
        <f t="shared" si="10"/>
        <v>10</v>
      </c>
      <c r="AU17" s="48">
        <f t="shared" si="11"/>
        <v>10</v>
      </c>
      <c r="AV17" s="57"/>
      <c r="AW17" s="2"/>
      <c r="AX17" s="2"/>
      <c r="AY17" s="2"/>
      <c r="AZ17" s="56"/>
      <c r="BA17" s="2"/>
      <c r="BB17" s="2"/>
      <c r="BC17" s="51">
        <v>5</v>
      </c>
      <c r="BD17" s="7"/>
      <c r="BE17" s="7"/>
      <c r="BF17" s="7"/>
      <c r="BG17" s="34"/>
      <c r="BH17" s="50">
        <f t="shared" si="12"/>
        <v>5</v>
      </c>
      <c r="BI17" s="49">
        <f t="shared" si="13"/>
        <v>0</v>
      </c>
      <c r="BJ17" s="49">
        <f t="shared" si="14"/>
        <v>0</v>
      </c>
      <c r="BK17" s="49">
        <f t="shared" si="14"/>
        <v>0</v>
      </c>
      <c r="BL17" s="52">
        <f t="shared" si="15"/>
        <v>5</v>
      </c>
      <c r="BM17" s="57"/>
      <c r="BN17" s="2"/>
      <c r="BO17" s="2"/>
      <c r="BP17" s="2"/>
      <c r="BQ17" s="56"/>
      <c r="BR17" s="2"/>
      <c r="BS17" s="51"/>
      <c r="BT17" s="7"/>
      <c r="BU17" s="7"/>
      <c r="BV17" s="34"/>
      <c r="BW17" s="50">
        <f t="shared" si="16"/>
        <v>0</v>
      </c>
      <c r="BX17" s="49">
        <f t="shared" si="17"/>
        <v>0</v>
      </c>
      <c r="BY17" s="49">
        <f t="shared" si="17"/>
        <v>0</v>
      </c>
      <c r="BZ17" s="49">
        <f t="shared" si="17"/>
        <v>0</v>
      </c>
      <c r="CA17" s="48">
        <f t="shared" si="18"/>
        <v>0</v>
      </c>
      <c r="CB17" s="57"/>
      <c r="CC17" s="2"/>
      <c r="CD17" s="2"/>
      <c r="CE17" s="2"/>
      <c r="CF17" s="56"/>
      <c r="CG17" s="31" t="s">
        <v>46</v>
      </c>
    </row>
    <row r="18" spans="1:85">
      <c r="A18" s="32" t="s">
        <v>45</v>
      </c>
      <c r="B18" s="51"/>
      <c r="C18" s="7"/>
      <c r="D18" s="7"/>
      <c r="E18" s="7"/>
      <c r="F18" s="34"/>
      <c r="G18" s="50">
        <f t="shared" si="0"/>
        <v>0</v>
      </c>
      <c r="H18" s="49">
        <f t="shared" si="1"/>
        <v>0</v>
      </c>
      <c r="I18" s="49"/>
      <c r="J18" s="49">
        <f t="shared" si="2"/>
        <v>0</v>
      </c>
      <c r="K18" s="48">
        <f t="shared" si="3"/>
        <v>0</v>
      </c>
      <c r="L18" s="57"/>
      <c r="M18" s="2"/>
      <c r="N18" s="2"/>
      <c r="O18" s="2"/>
      <c r="P18" s="56"/>
      <c r="Q18" s="2"/>
      <c r="R18" s="2"/>
      <c r="S18" s="51"/>
      <c r="T18" s="7"/>
      <c r="U18" s="7"/>
      <c r="V18" s="7"/>
      <c r="W18" s="7"/>
      <c r="X18" s="34"/>
      <c r="Y18" s="51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6"/>
        <v>0</v>
      </c>
      <c r="AC18" s="48">
        <f t="shared" si="7"/>
        <v>0</v>
      </c>
      <c r="AD18" s="57"/>
      <c r="AE18" s="2"/>
      <c r="AF18" s="2"/>
      <c r="AG18" s="2"/>
      <c r="AH18" s="56"/>
      <c r="AI18" s="2"/>
      <c r="AJ18" s="2"/>
      <c r="AK18" s="51"/>
      <c r="AL18" s="7"/>
      <c r="AM18" s="7">
        <v>20</v>
      </c>
      <c r="AN18" s="7"/>
      <c r="AO18" s="7"/>
      <c r="AP18" s="34">
        <v>10</v>
      </c>
      <c r="AQ18" s="50">
        <f t="shared" si="8"/>
        <v>20</v>
      </c>
      <c r="AR18" s="49">
        <f t="shared" si="9"/>
        <v>0</v>
      </c>
      <c r="AS18" s="49">
        <f t="shared" si="10"/>
        <v>0</v>
      </c>
      <c r="AT18" s="49">
        <f t="shared" si="10"/>
        <v>10</v>
      </c>
      <c r="AU18" s="48">
        <f t="shared" si="11"/>
        <v>30</v>
      </c>
      <c r="AV18" s="57"/>
      <c r="AW18" s="2"/>
      <c r="AX18" s="2"/>
      <c r="AY18" s="2"/>
      <c r="AZ18" s="56"/>
      <c r="BA18" s="2"/>
      <c r="BB18" s="2"/>
      <c r="BC18" s="51"/>
      <c r="BD18" s="7"/>
      <c r="BE18" s="7"/>
      <c r="BF18" s="7"/>
      <c r="BG18" s="34"/>
      <c r="BH18" s="50">
        <f t="shared" si="12"/>
        <v>0</v>
      </c>
      <c r="BI18" s="49">
        <f t="shared" si="13"/>
        <v>0</v>
      </c>
      <c r="BJ18" s="49">
        <f t="shared" si="14"/>
        <v>0</v>
      </c>
      <c r="BK18" s="49">
        <f t="shared" si="14"/>
        <v>0</v>
      </c>
      <c r="BL18" s="52">
        <f t="shared" si="15"/>
        <v>0</v>
      </c>
      <c r="BM18" s="57"/>
      <c r="BN18" s="2"/>
      <c r="BO18" s="2"/>
      <c r="BP18" s="2"/>
      <c r="BQ18" s="56"/>
      <c r="BR18" s="2"/>
      <c r="BS18" s="51"/>
      <c r="BT18" s="7"/>
      <c r="BU18" s="7"/>
      <c r="BV18" s="34"/>
      <c r="BW18" s="50">
        <f t="shared" si="16"/>
        <v>0</v>
      </c>
      <c r="BX18" s="49">
        <f t="shared" si="17"/>
        <v>0</v>
      </c>
      <c r="BY18" s="49">
        <f t="shared" si="17"/>
        <v>0</v>
      </c>
      <c r="BZ18" s="49">
        <f t="shared" si="17"/>
        <v>0</v>
      </c>
      <c r="CA18" s="48">
        <f t="shared" si="18"/>
        <v>0</v>
      </c>
      <c r="CB18" s="57"/>
      <c r="CC18" s="2"/>
      <c r="CD18" s="2"/>
      <c r="CE18" s="2"/>
      <c r="CF18" s="56"/>
      <c r="CG18" s="31" t="s">
        <v>45</v>
      </c>
    </row>
    <row r="19" spans="1:85" ht="15" thickBot="1">
      <c r="A19" s="32" t="s">
        <v>44</v>
      </c>
      <c r="B19" s="51"/>
      <c r="C19" s="7"/>
      <c r="D19" s="7"/>
      <c r="E19" s="7"/>
      <c r="F19" s="34">
        <v>50</v>
      </c>
      <c r="G19" s="50">
        <f t="shared" si="0"/>
        <v>0</v>
      </c>
      <c r="H19" s="49">
        <f t="shared" si="1"/>
        <v>0</v>
      </c>
      <c r="I19" s="49"/>
      <c r="J19" s="49">
        <f t="shared" si="2"/>
        <v>50</v>
      </c>
      <c r="K19" s="48">
        <f t="shared" si="3"/>
        <v>50</v>
      </c>
      <c r="L19" s="57"/>
      <c r="M19" s="2"/>
      <c r="N19" s="2"/>
      <c r="O19" s="2"/>
      <c r="P19" s="56"/>
      <c r="Q19" s="2"/>
      <c r="R19" s="2"/>
      <c r="S19" s="51"/>
      <c r="T19" s="7"/>
      <c r="U19" s="7"/>
      <c r="V19" s="7"/>
      <c r="W19" s="7"/>
      <c r="X19" s="97"/>
      <c r="Y19" s="51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6"/>
        <v>0</v>
      </c>
      <c r="AC19" s="48">
        <f t="shared" si="7"/>
        <v>0</v>
      </c>
      <c r="AD19" s="57"/>
      <c r="AE19" s="2"/>
      <c r="AF19" s="2"/>
      <c r="AG19" s="2"/>
      <c r="AH19" s="56"/>
      <c r="AI19" s="2"/>
      <c r="AJ19" s="2"/>
      <c r="AK19" s="51">
        <v>40</v>
      </c>
      <c r="AL19" s="10"/>
      <c r="AM19" s="7">
        <v>20</v>
      </c>
      <c r="AN19" s="7"/>
      <c r="AO19" s="7">
        <v>10</v>
      </c>
      <c r="AP19" s="34">
        <v>10</v>
      </c>
      <c r="AQ19" s="50">
        <f t="shared" si="8"/>
        <v>60</v>
      </c>
      <c r="AR19" s="49">
        <f t="shared" si="9"/>
        <v>0</v>
      </c>
      <c r="AS19" s="49">
        <f t="shared" si="10"/>
        <v>10</v>
      </c>
      <c r="AT19" s="49">
        <f t="shared" si="10"/>
        <v>10</v>
      </c>
      <c r="AU19" s="48">
        <f t="shared" si="11"/>
        <v>80</v>
      </c>
      <c r="AV19" s="57"/>
      <c r="AW19" s="2"/>
      <c r="AX19" s="2"/>
      <c r="AY19" s="2"/>
      <c r="AZ19" s="56"/>
      <c r="BA19" s="2"/>
      <c r="BB19" s="2"/>
      <c r="BC19" s="51">
        <v>20</v>
      </c>
      <c r="BD19" s="7">
        <v>20</v>
      </c>
      <c r="BE19" s="7"/>
      <c r="BF19" s="7">
        <v>20</v>
      </c>
      <c r="BG19" s="34"/>
      <c r="BH19" s="50">
        <f t="shared" si="12"/>
        <v>40</v>
      </c>
      <c r="BI19" s="49">
        <f t="shared" si="13"/>
        <v>0</v>
      </c>
      <c r="BJ19" s="49">
        <f t="shared" si="14"/>
        <v>20</v>
      </c>
      <c r="BK19" s="49">
        <f t="shared" si="14"/>
        <v>0</v>
      </c>
      <c r="BL19" s="52">
        <f t="shared" si="15"/>
        <v>60</v>
      </c>
      <c r="BM19" s="57"/>
      <c r="BN19" s="2"/>
      <c r="BO19" s="2"/>
      <c r="BP19" s="2"/>
      <c r="BQ19" s="56"/>
      <c r="BR19" s="2"/>
      <c r="BS19" s="51"/>
      <c r="BT19" s="7"/>
      <c r="BU19" s="7"/>
      <c r="BV19" s="34"/>
      <c r="BW19" s="50">
        <f t="shared" si="16"/>
        <v>0</v>
      </c>
      <c r="BX19" s="49">
        <f t="shared" si="17"/>
        <v>0</v>
      </c>
      <c r="BY19" s="49">
        <f t="shared" si="17"/>
        <v>0</v>
      </c>
      <c r="BZ19" s="49">
        <f t="shared" si="17"/>
        <v>0</v>
      </c>
      <c r="CA19" s="48">
        <f t="shared" si="18"/>
        <v>0</v>
      </c>
      <c r="CB19" s="57"/>
      <c r="CC19" s="2"/>
      <c r="CD19" s="2"/>
      <c r="CE19" s="2"/>
      <c r="CF19" s="56"/>
      <c r="CG19" s="31" t="s">
        <v>44</v>
      </c>
    </row>
    <row r="20" spans="1:85">
      <c r="A20" s="32" t="s">
        <v>42</v>
      </c>
      <c r="B20" s="51"/>
      <c r="C20" s="7"/>
      <c r="D20" s="7"/>
      <c r="E20" s="7"/>
      <c r="F20" s="34"/>
      <c r="G20" s="50">
        <f t="shared" si="0"/>
        <v>0</v>
      </c>
      <c r="H20" s="49">
        <f t="shared" si="1"/>
        <v>0</v>
      </c>
      <c r="I20" s="49"/>
      <c r="J20" s="49">
        <f t="shared" si="2"/>
        <v>0</v>
      </c>
      <c r="K20" s="48">
        <f t="shared" si="3"/>
        <v>0</v>
      </c>
      <c r="L20" s="60" t="s">
        <v>43</v>
      </c>
      <c r="M20" s="59"/>
      <c r="N20" s="59"/>
      <c r="O20" s="59"/>
      <c r="P20" s="58"/>
      <c r="Q20" s="2"/>
      <c r="R20" s="2"/>
      <c r="S20" s="51"/>
      <c r="T20" s="7"/>
      <c r="U20" s="7"/>
      <c r="V20" s="7"/>
      <c r="W20" s="7"/>
      <c r="X20" s="97"/>
      <c r="Y20" s="51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6"/>
        <v>0</v>
      </c>
      <c r="AC20" s="48">
        <f t="shared" si="7"/>
        <v>0</v>
      </c>
      <c r="AD20" s="60" t="s">
        <v>43</v>
      </c>
      <c r="AE20" s="59"/>
      <c r="AF20" s="59"/>
      <c r="AG20" s="59"/>
      <c r="AH20" s="58"/>
      <c r="AI20" s="2"/>
      <c r="AJ20" s="2"/>
      <c r="AK20" s="51">
        <v>70</v>
      </c>
      <c r="AL20" s="10"/>
      <c r="AM20" s="7">
        <v>40</v>
      </c>
      <c r="AN20" s="7"/>
      <c r="AO20" s="7"/>
      <c r="AP20" s="34"/>
      <c r="AQ20" s="50">
        <f t="shared" si="8"/>
        <v>110</v>
      </c>
      <c r="AR20" s="49">
        <f t="shared" si="9"/>
        <v>0</v>
      </c>
      <c r="AS20" s="49">
        <f t="shared" si="10"/>
        <v>0</v>
      </c>
      <c r="AT20" s="49">
        <f t="shared" si="10"/>
        <v>0</v>
      </c>
      <c r="AU20" s="48">
        <f t="shared" si="11"/>
        <v>110</v>
      </c>
      <c r="AV20" s="60" t="s">
        <v>43</v>
      </c>
      <c r="AW20" s="59"/>
      <c r="AX20" s="59"/>
      <c r="AY20" s="59"/>
      <c r="AZ20" s="58"/>
      <c r="BA20" s="2"/>
      <c r="BB20" s="2"/>
      <c r="BC20" s="51">
        <v>10</v>
      </c>
      <c r="BD20" s="7"/>
      <c r="BE20" s="7"/>
      <c r="BF20" s="7"/>
      <c r="BG20" s="34"/>
      <c r="BH20" s="50">
        <f t="shared" si="12"/>
        <v>10</v>
      </c>
      <c r="BI20" s="49">
        <f t="shared" si="13"/>
        <v>0</v>
      </c>
      <c r="BJ20" s="49">
        <f t="shared" si="14"/>
        <v>0</v>
      </c>
      <c r="BK20" s="49">
        <f t="shared" si="14"/>
        <v>0</v>
      </c>
      <c r="BL20" s="52">
        <f t="shared" si="15"/>
        <v>10</v>
      </c>
      <c r="BM20" s="60" t="s">
        <v>43</v>
      </c>
      <c r="BN20" s="59"/>
      <c r="BO20" s="59"/>
      <c r="BP20" s="59"/>
      <c r="BQ20" s="58"/>
      <c r="BR20" s="2"/>
      <c r="BS20" s="51"/>
      <c r="BT20" s="7"/>
      <c r="BU20" s="7"/>
      <c r="BV20" s="34">
        <v>30</v>
      </c>
      <c r="BW20" s="50">
        <f t="shared" si="16"/>
        <v>0</v>
      </c>
      <c r="BX20" s="49">
        <f t="shared" si="17"/>
        <v>0</v>
      </c>
      <c r="BY20" s="49">
        <f t="shared" si="17"/>
        <v>0</v>
      </c>
      <c r="BZ20" s="49">
        <f t="shared" si="17"/>
        <v>30</v>
      </c>
      <c r="CA20" s="48">
        <f t="shared" si="18"/>
        <v>30</v>
      </c>
      <c r="CB20" s="60" t="s">
        <v>43</v>
      </c>
      <c r="CC20" s="59"/>
      <c r="CD20" s="59"/>
      <c r="CE20" s="59"/>
      <c r="CF20" s="58"/>
      <c r="CG20" s="31" t="s">
        <v>42</v>
      </c>
    </row>
    <row r="21" spans="1:85" ht="15" thickBot="1">
      <c r="A21" s="32" t="s">
        <v>41</v>
      </c>
      <c r="B21" s="51"/>
      <c r="C21" s="7"/>
      <c r="D21" s="7"/>
      <c r="E21" s="7"/>
      <c r="F21" s="34"/>
      <c r="G21" s="50">
        <f t="shared" si="0"/>
        <v>0</v>
      </c>
      <c r="H21" s="49">
        <f t="shared" si="1"/>
        <v>0</v>
      </c>
      <c r="I21" s="49"/>
      <c r="J21" s="49">
        <f t="shared" si="2"/>
        <v>0</v>
      </c>
      <c r="K21" s="48">
        <f t="shared" si="3"/>
        <v>0</v>
      </c>
      <c r="L21" s="63">
        <f>SUM(G15:G21)</f>
        <v>70</v>
      </c>
      <c r="M21" s="62">
        <f>SUM(H15:H21)</f>
        <v>0</v>
      </c>
      <c r="N21" s="62">
        <f>SUM(I15:I21)</f>
        <v>0</v>
      </c>
      <c r="O21" s="62">
        <f>SUM(J15:J21)</f>
        <v>90</v>
      </c>
      <c r="P21" s="61">
        <f>SUM(K15:K21)</f>
        <v>160</v>
      </c>
      <c r="Q21" s="2"/>
      <c r="R21" s="2"/>
      <c r="S21" s="51"/>
      <c r="T21" s="7"/>
      <c r="U21" s="7"/>
      <c r="V21" s="7"/>
      <c r="W21" s="7"/>
      <c r="X21" s="97"/>
      <c r="Y21" s="51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6"/>
        <v>0</v>
      </c>
      <c r="AC21" s="48">
        <f t="shared" si="7"/>
        <v>0</v>
      </c>
      <c r="AD21" s="63">
        <f>SUM(Y15:Y21)</f>
        <v>60</v>
      </c>
      <c r="AE21" s="62">
        <f>SUM(Z15:Z21)</f>
        <v>0</v>
      </c>
      <c r="AF21" s="62">
        <f>SUM(AA15:AA21)</f>
        <v>30</v>
      </c>
      <c r="AG21" s="62">
        <f>SUM(AB15:AB21)</f>
        <v>120</v>
      </c>
      <c r="AH21" s="61">
        <f>SUM(AC15:AC21)</f>
        <v>210</v>
      </c>
      <c r="AI21" s="2"/>
      <c r="AJ21" s="2"/>
      <c r="AK21" s="51">
        <v>30</v>
      </c>
      <c r="AL21" s="10"/>
      <c r="AM21" s="7">
        <v>20</v>
      </c>
      <c r="AN21" s="7"/>
      <c r="AO21" s="7"/>
      <c r="AP21" s="34">
        <v>20</v>
      </c>
      <c r="AQ21" s="50">
        <f t="shared" si="8"/>
        <v>50</v>
      </c>
      <c r="AR21" s="49">
        <f t="shared" si="9"/>
        <v>0</v>
      </c>
      <c r="AS21" s="49">
        <f t="shared" si="10"/>
        <v>0</v>
      </c>
      <c r="AT21" s="49">
        <f t="shared" si="10"/>
        <v>20</v>
      </c>
      <c r="AU21" s="48">
        <f t="shared" si="11"/>
        <v>70</v>
      </c>
      <c r="AV21" s="63">
        <f>SUM(AQ15:AQ21)</f>
        <v>240</v>
      </c>
      <c r="AW21" s="62">
        <f>SUM(AR15:AR21)</f>
        <v>0</v>
      </c>
      <c r="AX21" s="62">
        <f>SUM(AS15:AS21)</f>
        <v>10</v>
      </c>
      <c r="AY21" s="62">
        <f>SUM(AT15:AT21)</f>
        <v>80</v>
      </c>
      <c r="AZ21" s="61">
        <f>SUM(AU15:AU21)</f>
        <v>330</v>
      </c>
      <c r="BA21" s="2"/>
      <c r="BB21" s="2"/>
      <c r="BC21" s="51"/>
      <c r="BD21" s="7"/>
      <c r="BE21" s="7"/>
      <c r="BF21" s="7"/>
      <c r="BG21" s="34"/>
      <c r="BH21" s="50">
        <f t="shared" si="12"/>
        <v>0</v>
      </c>
      <c r="BI21" s="49">
        <f t="shared" si="13"/>
        <v>0</v>
      </c>
      <c r="BJ21" s="49">
        <f t="shared" si="14"/>
        <v>0</v>
      </c>
      <c r="BK21" s="49">
        <f t="shared" si="14"/>
        <v>0</v>
      </c>
      <c r="BL21" s="52">
        <f t="shared" si="15"/>
        <v>0</v>
      </c>
      <c r="BM21" s="63">
        <f>SUM(BH15:BH21)</f>
        <v>175</v>
      </c>
      <c r="BN21" s="62">
        <f>SUM(BI15:BI21)</f>
        <v>0</v>
      </c>
      <c r="BO21" s="62">
        <f>SUM(BJ15:BJ21)</f>
        <v>60</v>
      </c>
      <c r="BP21" s="62">
        <f>SUM(BK15:BK21)</f>
        <v>0</v>
      </c>
      <c r="BQ21" s="61">
        <f>SUM(BL15:BL21)</f>
        <v>235</v>
      </c>
      <c r="BR21" s="2"/>
      <c r="BS21" s="51"/>
      <c r="BT21" s="7"/>
      <c r="BU21" s="7"/>
      <c r="BV21" s="34">
        <v>95</v>
      </c>
      <c r="BW21" s="50">
        <f t="shared" si="16"/>
        <v>0</v>
      </c>
      <c r="BX21" s="49">
        <f t="shared" si="17"/>
        <v>0</v>
      </c>
      <c r="BY21" s="49">
        <f t="shared" si="17"/>
        <v>0</v>
      </c>
      <c r="BZ21" s="49">
        <f t="shared" si="17"/>
        <v>95</v>
      </c>
      <c r="CA21" s="48">
        <f t="shared" si="18"/>
        <v>95</v>
      </c>
      <c r="CB21" s="63">
        <f>SUM(BW15:BW21)</f>
        <v>0</v>
      </c>
      <c r="CC21" s="62">
        <f>SUM(BX15:BX21)</f>
        <v>0</v>
      </c>
      <c r="CD21" s="62">
        <f>SUM(BY15:BY21)</f>
        <v>0</v>
      </c>
      <c r="CE21" s="62">
        <f>SUM(BZ15:BZ21)</f>
        <v>165</v>
      </c>
      <c r="CF21" s="61">
        <f>SUM(CA15:CA21)</f>
        <v>165</v>
      </c>
      <c r="CG21" s="31" t="s">
        <v>41</v>
      </c>
    </row>
    <row r="22" spans="1:85" ht="15" customHeight="1">
      <c r="A22" s="32"/>
      <c r="B22" s="51"/>
      <c r="C22" s="7"/>
      <c r="D22" s="7"/>
      <c r="E22" s="7"/>
      <c r="F22" s="34"/>
      <c r="G22" s="50"/>
      <c r="H22" s="49"/>
      <c r="I22" s="49"/>
      <c r="J22" s="49"/>
      <c r="K22" s="48"/>
      <c r="L22" s="57" t="s">
        <v>38</v>
      </c>
      <c r="M22" s="2"/>
      <c r="N22" s="2"/>
      <c r="O22" s="2"/>
      <c r="P22" s="56"/>
      <c r="Q22" s="2"/>
      <c r="R22" s="2"/>
      <c r="S22" s="51"/>
      <c r="T22" s="7"/>
      <c r="U22" s="7"/>
      <c r="V22" s="7"/>
      <c r="W22" s="7"/>
      <c r="X22" s="97"/>
      <c r="Y22" s="51"/>
      <c r="Z22" s="7"/>
      <c r="AA22" s="7"/>
      <c r="AB22" s="7"/>
      <c r="AC22" s="48"/>
      <c r="AD22" s="57" t="s">
        <v>38</v>
      </c>
      <c r="AE22" s="2"/>
      <c r="AF22" s="2"/>
      <c r="AG22" s="2"/>
      <c r="AH22" s="56"/>
      <c r="AI22" s="2"/>
      <c r="AJ22" s="2"/>
      <c r="AK22" s="51"/>
      <c r="AL22" s="7"/>
      <c r="AM22" s="7"/>
      <c r="AN22" s="7"/>
      <c r="AO22" s="7"/>
      <c r="AP22" s="34"/>
      <c r="AQ22" s="50"/>
      <c r="AR22" s="49"/>
      <c r="AS22" s="49"/>
      <c r="AT22" s="49"/>
      <c r="AU22" s="48"/>
      <c r="AV22" s="57" t="s">
        <v>38</v>
      </c>
      <c r="AW22" s="2"/>
      <c r="AX22" s="2"/>
      <c r="AY22" s="2"/>
      <c r="AZ22" s="56"/>
      <c r="BA22" s="2"/>
      <c r="BB22" s="2"/>
      <c r="BC22" s="51"/>
      <c r="BD22" s="7"/>
      <c r="BE22" s="7"/>
      <c r="BF22" s="7"/>
      <c r="BG22" s="34"/>
      <c r="BH22" s="50"/>
      <c r="BI22" s="49"/>
      <c r="BJ22" s="49"/>
      <c r="BK22" s="49"/>
      <c r="BL22" s="52"/>
      <c r="BM22" s="57" t="s">
        <v>38</v>
      </c>
      <c r="BN22" s="2"/>
      <c r="BO22" s="2"/>
      <c r="BP22" s="2"/>
      <c r="BQ22" s="56"/>
      <c r="BR22" s="2"/>
      <c r="BS22" s="51"/>
      <c r="BT22" s="7"/>
      <c r="BU22" s="7"/>
      <c r="BV22" s="34"/>
      <c r="BW22" s="50"/>
      <c r="BX22" s="49"/>
      <c r="BY22" s="49"/>
      <c r="BZ22" s="49"/>
      <c r="CA22" s="48"/>
      <c r="CB22" s="57" t="s">
        <v>38</v>
      </c>
      <c r="CC22" s="2"/>
      <c r="CD22" s="2"/>
      <c r="CE22" s="2"/>
      <c r="CF22" s="56"/>
      <c r="CG22" s="31"/>
    </row>
    <row r="23" spans="1:85">
      <c r="A23" s="32" t="s">
        <v>40</v>
      </c>
      <c r="B23" s="51"/>
      <c r="C23" s="7"/>
      <c r="D23" s="7"/>
      <c r="E23" s="7"/>
      <c r="F23" s="34"/>
      <c r="G23" s="50">
        <f t="shared" si="0"/>
        <v>0</v>
      </c>
      <c r="H23" s="49">
        <f t="shared" si="1"/>
        <v>0</v>
      </c>
      <c r="I23" s="49"/>
      <c r="J23" s="49">
        <f t="shared" si="2"/>
        <v>0</v>
      </c>
      <c r="K23" s="48">
        <f t="shared" si="3"/>
        <v>0</v>
      </c>
      <c r="L23" s="57"/>
      <c r="M23" s="2"/>
      <c r="N23" s="2"/>
      <c r="O23" s="2"/>
      <c r="P23" s="56"/>
      <c r="Q23" s="2"/>
      <c r="R23" s="2"/>
      <c r="S23" s="51"/>
      <c r="T23" s="7"/>
      <c r="U23" s="7"/>
      <c r="V23" s="7"/>
      <c r="W23" s="7"/>
      <c r="X23" s="34"/>
      <c r="Y23" s="51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6"/>
        <v>0</v>
      </c>
      <c r="AC23" s="48">
        <f t="shared" si="7"/>
        <v>0</v>
      </c>
      <c r="AD23" s="57"/>
      <c r="AE23" s="2"/>
      <c r="AF23" s="2"/>
      <c r="AG23" s="2"/>
      <c r="AH23" s="56"/>
      <c r="AI23" s="2"/>
      <c r="AJ23" s="2"/>
      <c r="AK23" s="51"/>
      <c r="AL23" s="7"/>
      <c r="AM23" s="7"/>
      <c r="AN23" s="7"/>
      <c r="AO23" s="7"/>
      <c r="AP23" s="34"/>
      <c r="AQ23" s="50">
        <f t="shared" si="8"/>
        <v>0</v>
      </c>
      <c r="AR23" s="49">
        <f t="shared" si="9"/>
        <v>0</v>
      </c>
      <c r="AS23" s="49">
        <f t="shared" si="10"/>
        <v>0</v>
      </c>
      <c r="AT23" s="49">
        <f t="shared" si="10"/>
        <v>0</v>
      </c>
      <c r="AU23" s="48">
        <f t="shared" si="11"/>
        <v>0</v>
      </c>
      <c r="AV23" s="57"/>
      <c r="AW23" s="2"/>
      <c r="AX23" s="2"/>
      <c r="AY23" s="2"/>
      <c r="AZ23" s="56"/>
      <c r="BA23" s="2"/>
      <c r="BB23" s="2"/>
      <c r="BC23" s="51"/>
      <c r="BD23" s="7"/>
      <c r="BE23" s="7"/>
      <c r="BF23" s="7"/>
      <c r="BG23" s="34"/>
      <c r="BH23" s="50">
        <f t="shared" si="12"/>
        <v>0</v>
      </c>
      <c r="BI23" s="49">
        <f t="shared" si="13"/>
        <v>0</v>
      </c>
      <c r="BJ23" s="49">
        <f t="shared" si="14"/>
        <v>0</v>
      </c>
      <c r="BK23" s="49">
        <f t="shared" si="14"/>
        <v>0</v>
      </c>
      <c r="BL23" s="52">
        <f t="shared" si="15"/>
        <v>0</v>
      </c>
      <c r="BM23" s="57"/>
      <c r="BN23" s="2"/>
      <c r="BO23" s="2"/>
      <c r="BP23" s="2"/>
      <c r="BQ23" s="56"/>
      <c r="BR23" s="2"/>
      <c r="BS23" s="51"/>
      <c r="BT23" s="7"/>
      <c r="BU23" s="7"/>
      <c r="BV23" s="34"/>
      <c r="BW23" s="50">
        <f t="shared" si="16"/>
        <v>0</v>
      </c>
      <c r="BX23" s="49">
        <f t="shared" si="17"/>
        <v>0</v>
      </c>
      <c r="BY23" s="49">
        <f t="shared" si="17"/>
        <v>0</v>
      </c>
      <c r="BZ23" s="49">
        <f t="shared" si="17"/>
        <v>0</v>
      </c>
      <c r="CA23" s="48">
        <f t="shared" si="18"/>
        <v>0</v>
      </c>
      <c r="CB23" s="57"/>
      <c r="CC23" s="2"/>
      <c r="CD23" s="2"/>
      <c r="CE23" s="2"/>
      <c r="CF23" s="56"/>
      <c r="CG23" s="31" t="s">
        <v>40</v>
      </c>
    </row>
    <row r="24" spans="1:85">
      <c r="A24" s="32" t="s">
        <v>39</v>
      </c>
      <c r="B24" s="51"/>
      <c r="C24" s="7"/>
      <c r="D24" s="7"/>
      <c r="E24" s="7"/>
      <c r="F24" s="34"/>
      <c r="G24" s="50">
        <f t="shared" si="0"/>
        <v>0</v>
      </c>
      <c r="H24" s="49">
        <f t="shared" si="1"/>
        <v>0</v>
      </c>
      <c r="I24" s="49"/>
      <c r="J24" s="49">
        <f t="shared" si="2"/>
        <v>0</v>
      </c>
      <c r="K24" s="48">
        <f t="shared" si="3"/>
        <v>0</v>
      </c>
      <c r="L24" s="57"/>
      <c r="M24" s="2"/>
      <c r="N24" s="2"/>
      <c r="O24" s="2"/>
      <c r="P24" s="56"/>
      <c r="Q24" s="2"/>
      <c r="R24" s="2"/>
      <c r="S24" s="51"/>
      <c r="T24" s="7"/>
      <c r="U24" s="7"/>
      <c r="V24" s="7"/>
      <c r="W24" s="7"/>
      <c r="X24" s="34"/>
      <c r="Y24" s="51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6"/>
        <v>0</v>
      </c>
      <c r="AC24" s="48">
        <f t="shared" si="7"/>
        <v>0</v>
      </c>
      <c r="AD24" s="57"/>
      <c r="AE24" s="2"/>
      <c r="AF24" s="2"/>
      <c r="AG24" s="2"/>
      <c r="AH24" s="56"/>
      <c r="AI24" s="2"/>
      <c r="AJ24" s="2"/>
      <c r="AK24" s="51"/>
      <c r="AL24" s="7"/>
      <c r="AM24" s="7"/>
      <c r="AN24" s="7"/>
      <c r="AO24" s="7"/>
      <c r="AP24" s="34"/>
      <c r="AQ24" s="50">
        <f t="shared" si="8"/>
        <v>0</v>
      </c>
      <c r="AR24" s="49">
        <f t="shared" si="9"/>
        <v>0</v>
      </c>
      <c r="AS24" s="49">
        <f t="shared" si="10"/>
        <v>0</v>
      </c>
      <c r="AT24" s="49">
        <f t="shared" si="10"/>
        <v>0</v>
      </c>
      <c r="AU24" s="48">
        <f t="shared" si="11"/>
        <v>0</v>
      </c>
      <c r="AV24" s="57"/>
      <c r="AW24" s="2"/>
      <c r="AX24" s="2"/>
      <c r="AY24" s="2"/>
      <c r="AZ24" s="56"/>
      <c r="BA24" s="2"/>
      <c r="BB24" s="2"/>
      <c r="BC24" s="51"/>
      <c r="BD24" s="7"/>
      <c r="BE24" s="7"/>
      <c r="BF24" s="7"/>
      <c r="BG24" s="34"/>
      <c r="BH24" s="50">
        <f t="shared" si="12"/>
        <v>0</v>
      </c>
      <c r="BI24" s="49">
        <f t="shared" si="13"/>
        <v>0</v>
      </c>
      <c r="BJ24" s="49">
        <f t="shared" si="14"/>
        <v>0</v>
      </c>
      <c r="BK24" s="49">
        <f t="shared" si="14"/>
        <v>0</v>
      </c>
      <c r="BL24" s="52">
        <f t="shared" si="15"/>
        <v>0</v>
      </c>
      <c r="BM24" s="57"/>
      <c r="BN24" s="2"/>
      <c r="BO24" s="2"/>
      <c r="BP24" s="2"/>
      <c r="BQ24" s="56"/>
      <c r="BR24" s="2"/>
      <c r="BS24" s="51"/>
      <c r="BT24" s="7"/>
      <c r="BU24" s="7"/>
      <c r="BV24" s="34"/>
      <c r="BW24" s="50">
        <f t="shared" si="16"/>
        <v>0</v>
      </c>
      <c r="BX24" s="49">
        <f t="shared" si="17"/>
        <v>0</v>
      </c>
      <c r="BY24" s="49">
        <f t="shared" si="17"/>
        <v>0</v>
      </c>
      <c r="BZ24" s="49">
        <f t="shared" si="17"/>
        <v>0</v>
      </c>
      <c r="CA24" s="48">
        <f t="shared" si="18"/>
        <v>0</v>
      </c>
      <c r="CB24" s="57"/>
      <c r="CC24" s="2"/>
      <c r="CD24" s="2"/>
      <c r="CE24" s="2"/>
      <c r="CF24" s="56"/>
      <c r="CG24" s="31" t="s">
        <v>39</v>
      </c>
    </row>
    <row r="25" spans="1:85">
      <c r="A25" s="32" t="s">
        <v>37</v>
      </c>
      <c r="B25" s="51"/>
      <c r="C25" s="7"/>
      <c r="D25" s="7"/>
      <c r="E25" s="7"/>
      <c r="F25" s="34"/>
      <c r="G25" s="50">
        <f t="shared" si="0"/>
        <v>0</v>
      </c>
      <c r="H25" s="49">
        <f t="shared" si="1"/>
        <v>0</v>
      </c>
      <c r="I25" s="49"/>
      <c r="J25" s="49">
        <f t="shared" si="2"/>
        <v>0</v>
      </c>
      <c r="K25" s="48">
        <f t="shared" si="3"/>
        <v>0</v>
      </c>
      <c r="L25" s="57" t="s">
        <v>38</v>
      </c>
      <c r="M25" s="2"/>
      <c r="N25" s="2"/>
      <c r="O25" s="2"/>
      <c r="P25" s="56"/>
      <c r="Q25" s="2"/>
      <c r="R25" s="2"/>
      <c r="S25" s="51"/>
      <c r="T25" s="7"/>
      <c r="U25" s="7"/>
      <c r="V25" s="7"/>
      <c r="W25" s="7"/>
      <c r="X25" s="34"/>
      <c r="Y25" s="51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6"/>
        <v>0</v>
      </c>
      <c r="AC25" s="48">
        <f t="shared" si="7"/>
        <v>0</v>
      </c>
      <c r="AD25" s="57" t="s">
        <v>38</v>
      </c>
      <c r="AE25" s="2"/>
      <c r="AF25" s="2"/>
      <c r="AG25" s="2"/>
      <c r="AH25" s="56"/>
      <c r="AI25" s="2"/>
      <c r="AJ25" s="2"/>
      <c r="AK25" s="51"/>
      <c r="AL25" s="7"/>
      <c r="AM25" s="7"/>
      <c r="AN25" s="7"/>
      <c r="AO25" s="7"/>
      <c r="AP25" s="34"/>
      <c r="AQ25" s="50">
        <f t="shared" si="8"/>
        <v>0</v>
      </c>
      <c r="AR25" s="49">
        <f t="shared" si="9"/>
        <v>0</v>
      </c>
      <c r="AS25" s="49">
        <f t="shared" si="10"/>
        <v>0</v>
      </c>
      <c r="AT25" s="49">
        <f t="shared" si="10"/>
        <v>0</v>
      </c>
      <c r="AU25" s="48">
        <f t="shared" si="11"/>
        <v>0</v>
      </c>
      <c r="AV25" s="57" t="s">
        <v>38</v>
      </c>
      <c r="AW25" s="2"/>
      <c r="AX25" s="2"/>
      <c r="AY25" s="2"/>
      <c r="AZ25" s="56"/>
      <c r="BA25" s="2"/>
      <c r="BB25" s="2"/>
      <c r="BC25" s="51"/>
      <c r="BD25" s="7"/>
      <c r="BE25" s="7"/>
      <c r="BF25" s="7"/>
      <c r="BG25" s="34"/>
      <c r="BH25" s="50">
        <f t="shared" si="12"/>
        <v>0</v>
      </c>
      <c r="BI25" s="49">
        <f t="shared" si="13"/>
        <v>0</v>
      </c>
      <c r="BJ25" s="49">
        <f t="shared" si="14"/>
        <v>0</v>
      </c>
      <c r="BK25" s="49">
        <f t="shared" si="14"/>
        <v>0</v>
      </c>
      <c r="BL25" s="52">
        <f t="shared" si="15"/>
        <v>0</v>
      </c>
      <c r="BM25" s="57" t="s">
        <v>38</v>
      </c>
      <c r="BN25" s="2"/>
      <c r="BO25" s="2"/>
      <c r="BP25" s="2"/>
      <c r="BQ25" s="56"/>
      <c r="BR25" s="2"/>
      <c r="BS25" s="51"/>
      <c r="BT25" s="7"/>
      <c r="BU25" s="7"/>
      <c r="BV25" s="34"/>
      <c r="BW25" s="50">
        <f t="shared" si="16"/>
        <v>0</v>
      </c>
      <c r="BX25" s="49">
        <f t="shared" si="17"/>
        <v>0</v>
      </c>
      <c r="BY25" s="49">
        <f t="shared" si="17"/>
        <v>0</v>
      </c>
      <c r="BZ25" s="49">
        <f t="shared" si="17"/>
        <v>0</v>
      </c>
      <c r="CA25" s="48">
        <f t="shared" si="18"/>
        <v>0</v>
      </c>
      <c r="CB25" s="57" t="s">
        <v>38</v>
      </c>
      <c r="CC25" s="2"/>
      <c r="CD25" s="2"/>
      <c r="CE25" s="2"/>
      <c r="CF25" s="56"/>
      <c r="CG25" s="31" t="s">
        <v>37</v>
      </c>
    </row>
    <row r="26" spans="1:85">
      <c r="A26" s="32" t="s">
        <v>36</v>
      </c>
      <c r="B26" s="51"/>
      <c r="C26" s="7"/>
      <c r="D26" s="7"/>
      <c r="E26" s="7"/>
      <c r="F26" s="34"/>
      <c r="G26" s="50">
        <f t="shared" si="0"/>
        <v>0</v>
      </c>
      <c r="H26" s="49">
        <f t="shared" si="1"/>
        <v>0</v>
      </c>
      <c r="I26" s="49"/>
      <c r="J26" s="49">
        <f t="shared" si="2"/>
        <v>0</v>
      </c>
      <c r="K26" s="48">
        <f t="shared" si="3"/>
        <v>0</v>
      </c>
      <c r="L26" s="51">
        <f>SUM(G23:G26)</f>
        <v>0</v>
      </c>
      <c r="M26" s="7">
        <f>SUM(H23:H26)</f>
        <v>0</v>
      </c>
      <c r="N26" s="7">
        <f>SUM(I23:I26)</f>
        <v>0</v>
      </c>
      <c r="O26" s="7">
        <f>SUM(J23:J26)</f>
        <v>0</v>
      </c>
      <c r="P26" s="48">
        <f>SUM(K23:K26)</f>
        <v>0</v>
      </c>
      <c r="Q26" s="2"/>
      <c r="R26" s="2"/>
      <c r="S26" s="51"/>
      <c r="T26" s="7"/>
      <c r="U26" s="7"/>
      <c r="V26" s="7"/>
      <c r="W26" s="7"/>
      <c r="X26" s="34"/>
      <c r="Y26" s="51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6"/>
        <v>0</v>
      </c>
      <c r="AC26" s="48">
        <f t="shared" si="7"/>
        <v>0</v>
      </c>
      <c r="AD26" s="51">
        <f>SUM(Y23:Y26)</f>
        <v>0</v>
      </c>
      <c r="AE26" s="7">
        <f>SUM(Z23:Z26)</f>
        <v>0</v>
      </c>
      <c r="AF26" s="7">
        <f>SUM(AA23:AA26)</f>
        <v>0</v>
      </c>
      <c r="AG26" s="7">
        <f>SUM(AB23:AB26)</f>
        <v>0</v>
      </c>
      <c r="AH26" s="48">
        <f>SUM(AC23:AC26)</f>
        <v>0</v>
      </c>
      <c r="AI26" s="2"/>
      <c r="AJ26" s="2"/>
      <c r="AK26" s="51"/>
      <c r="AL26" s="7"/>
      <c r="AM26" s="7"/>
      <c r="AN26" s="7"/>
      <c r="AO26" s="7"/>
      <c r="AP26" s="34"/>
      <c r="AQ26" s="50">
        <f t="shared" si="8"/>
        <v>0</v>
      </c>
      <c r="AR26" s="49">
        <f t="shared" si="9"/>
        <v>0</v>
      </c>
      <c r="AS26" s="49">
        <f t="shared" si="10"/>
        <v>0</v>
      </c>
      <c r="AT26" s="49">
        <f t="shared" si="10"/>
        <v>0</v>
      </c>
      <c r="AU26" s="48">
        <f t="shared" si="11"/>
        <v>0</v>
      </c>
      <c r="AV26" s="51">
        <f>SUM(AQ23:AQ26)</f>
        <v>0</v>
      </c>
      <c r="AW26" s="7">
        <f>SUM(AR23:AR26)</f>
        <v>0</v>
      </c>
      <c r="AX26" s="7">
        <f>SUM(AS23:AS26)</f>
        <v>0</v>
      </c>
      <c r="AY26" s="7">
        <f>SUM(AT23:AT26)</f>
        <v>0</v>
      </c>
      <c r="AZ26" s="48">
        <f>SUM(AU23:AU26)</f>
        <v>0</v>
      </c>
      <c r="BA26" s="2"/>
      <c r="BB26" s="2"/>
      <c r="BC26" s="51"/>
      <c r="BD26" s="7"/>
      <c r="BE26" s="7"/>
      <c r="BF26" s="7"/>
      <c r="BG26" s="34"/>
      <c r="BH26" s="50">
        <f t="shared" si="12"/>
        <v>0</v>
      </c>
      <c r="BI26" s="49">
        <f t="shared" si="13"/>
        <v>0</v>
      </c>
      <c r="BJ26" s="49">
        <f t="shared" si="14"/>
        <v>0</v>
      </c>
      <c r="BK26" s="49">
        <f t="shared" si="14"/>
        <v>0</v>
      </c>
      <c r="BL26" s="52">
        <f t="shared" si="15"/>
        <v>0</v>
      </c>
      <c r="BM26" s="51">
        <f>SUM(BH23:BH26)</f>
        <v>0</v>
      </c>
      <c r="BN26" s="7">
        <f>SUM(BI23:BI26)</f>
        <v>0</v>
      </c>
      <c r="BO26" s="7">
        <f>SUM(BJ23:BJ26)</f>
        <v>0</v>
      </c>
      <c r="BP26" s="7">
        <f>SUM(BK23:BK26)</f>
        <v>0</v>
      </c>
      <c r="BQ26" s="48">
        <f>SUM(BL23:BL26)</f>
        <v>0</v>
      </c>
      <c r="BR26" s="2"/>
      <c r="BS26" s="51"/>
      <c r="BT26" s="7"/>
      <c r="BU26" s="7"/>
      <c r="BV26" s="34"/>
      <c r="BW26" s="50">
        <f t="shared" si="16"/>
        <v>0</v>
      </c>
      <c r="BX26" s="49">
        <f t="shared" si="17"/>
        <v>0</v>
      </c>
      <c r="BY26" s="49">
        <f t="shared" si="17"/>
        <v>0</v>
      </c>
      <c r="BZ26" s="49">
        <f t="shared" si="17"/>
        <v>0</v>
      </c>
      <c r="CA26" s="48">
        <f t="shared" si="18"/>
        <v>0</v>
      </c>
      <c r="CB26" s="51">
        <f>SUM(BW23:BW26)</f>
        <v>0</v>
      </c>
      <c r="CC26" s="7">
        <f>SUM(BX23:BX26)</f>
        <v>0</v>
      </c>
      <c r="CD26" s="7">
        <f>SUM(BY23:BY26)</f>
        <v>0</v>
      </c>
      <c r="CE26" s="7">
        <f>SUM(BZ23:BZ26)</f>
        <v>0</v>
      </c>
      <c r="CF26" s="48">
        <f>SUM(CA23:CA26)</f>
        <v>0</v>
      </c>
      <c r="CG26" s="31" t="s">
        <v>36</v>
      </c>
    </row>
    <row r="27" spans="1:85" ht="15" customHeight="1" thickBot="1">
      <c r="A27" s="32"/>
      <c r="B27" s="51"/>
      <c r="C27" s="7"/>
      <c r="D27" s="7"/>
      <c r="E27" s="7"/>
      <c r="F27" s="34"/>
      <c r="G27" s="50"/>
      <c r="H27" s="49"/>
      <c r="I27" s="49"/>
      <c r="J27" s="49"/>
      <c r="K27" s="48"/>
      <c r="L27" s="57"/>
      <c r="M27" s="2"/>
      <c r="N27" s="2"/>
      <c r="O27" s="2"/>
      <c r="P27" s="56"/>
      <c r="Q27" s="2"/>
      <c r="R27" s="2"/>
      <c r="S27" s="51"/>
      <c r="T27" s="7"/>
      <c r="U27" s="7"/>
      <c r="V27" s="7"/>
      <c r="W27" s="7"/>
      <c r="X27" s="34"/>
      <c r="Y27" s="51"/>
      <c r="Z27" s="7"/>
      <c r="AA27" s="7"/>
      <c r="AB27" s="7"/>
      <c r="AC27" s="48"/>
      <c r="AD27" s="57"/>
      <c r="AE27" s="2"/>
      <c r="AF27" s="2"/>
      <c r="AG27" s="2"/>
      <c r="AH27" s="56"/>
      <c r="AI27" s="2"/>
      <c r="AJ27" s="2"/>
      <c r="AK27" s="51"/>
      <c r="AL27" s="7"/>
      <c r="AM27" s="7"/>
      <c r="AN27" s="7"/>
      <c r="AO27" s="7"/>
      <c r="AP27" s="34"/>
      <c r="AQ27" s="50"/>
      <c r="AR27" s="49"/>
      <c r="AS27" s="49"/>
      <c r="AT27" s="49"/>
      <c r="AU27" s="48"/>
      <c r="AV27" s="57"/>
      <c r="AW27" s="2"/>
      <c r="AX27" s="2"/>
      <c r="AY27" s="2"/>
      <c r="AZ27" s="56"/>
      <c r="BA27" s="2"/>
      <c r="BB27" s="2"/>
      <c r="BC27" s="51"/>
      <c r="BD27" s="7"/>
      <c r="BE27" s="7"/>
      <c r="BF27" s="7"/>
      <c r="BG27" s="34"/>
      <c r="BH27" s="50"/>
      <c r="BI27" s="49"/>
      <c r="BJ27" s="49"/>
      <c r="BK27" s="49"/>
      <c r="BL27" s="52"/>
      <c r="BM27" s="57"/>
      <c r="BN27" s="2"/>
      <c r="BO27" s="2"/>
      <c r="BP27" s="2"/>
      <c r="BQ27" s="56"/>
      <c r="BR27" s="2"/>
      <c r="BS27" s="51"/>
      <c r="BT27" s="7"/>
      <c r="BU27" s="7"/>
      <c r="BV27" s="34"/>
      <c r="BW27" s="50"/>
      <c r="BX27" s="49"/>
      <c r="BY27" s="49"/>
      <c r="BZ27" s="49"/>
      <c r="CA27" s="48"/>
      <c r="CB27" s="57"/>
      <c r="CC27" s="2"/>
      <c r="CD27" s="2"/>
      <c r="CE27" s="2"/>
      <c r="CF27" s="56"/>
      <c r="CG27" s="31"/>
    </row>
    <row r="28" spans="1:85">
      <c r="A28" s="32" t="s">
        <v>34</v>
      </c>
      <c r="B28" s="51">
        <v>45</v>
      </c>
      <c r="C28" s="7"/>
      <c r="D28" s="7"/>
      <c r="E28" s="7"/>
      <c r="F28" s="34"/>
      <c r="G28" s="50">
        <f t="shared" si="0"/>
        <v>45</v>
      </c>
      <c r="H28" s="49">
        <f t="shared" si="1"/>
        <v>0</v>
      </c>
      <c r="I28" s="49"/>
      <c r="J28" s="49">
        <f t="shared" si="2"/>
        <v>0</v>
      </c>
      <c r="K28" s="48">
        <f t="shared" si="3"/>
        <v>45</v>
      </c>
      <c r="L28" s="60" t="s">
        <v>35</v>
      </c>
      <c r="M28" s="59"/>
      <c r="N28" s="59"/>
      <c r="O28" s="59"/>
      <c r="P28" s="58"/>
      <c r="Q28" s="2"/>
      <c r="R28" s="2"/>
      <c r="S28" s="51">
        <v>20</v>
      </c>
      <c r="T28" s="7"/>
      <c r="U28" s="7"/>
      <c r="V28" s="7"/>
      <c r="W28" s="7">
        <v>20</v>
      </c>
      <c r="X28" s="34"/>
      <c r="Y28" s="51">
        <f t="shared" si="4"/>
        <v>20</v>
      </c>
      <c r="Z28" s="7">
        <f t="shared" si="5"/>
        <v>0</v>
      </c>
      <c r="AA28" s="7">
        <f t="shared" si="6"/>
        <v>20</v>
      </c>
      <c r="AB28" s="7">
        <f t="shared" si="6"/>
        <v>0</v>
      </c>
      <c r="AC28" s="48">
        <f t="shared" si="7"/>
        <v>40</v>
      </c>
      <c r="AD28" s="60" t="s">
        <v>35</v>
      </c>
      <c r="AE28" s="59"/>
      <c r="AF28" s="59"/>
      <c r="AG28" s="59"/>
      <c r="AH28" s="58"/>
      <c r="AI28" s="2"/>
      <c r="AJ28" s="2"/>
      <c r="AK28" s="51"/>
      <c r="AL28" s="7">
        <v>30</v>
      </c>
      <c r="AM28" s="7"/>
      <c r="AN28" s="7"/>
      <c r="AO28" s="7">
        <v>20</v>
      </c>
      <c r="AP28" s="34"/>
      <c r="AQ28" s="50">
        <f t="shared" si="8"/>
        <v>30</v>
      </c>
      <c r="AR28" s="49">
        <f t="shared" si="9"/>
        <v>0</v>
      </c>
      <c r="AS28" s="49">
        <f t="shared" si="10"/>
        <v>20</v>
      </c>
      <c r="AT28" s="49">
        <f t="shared" si="10"/>
        <v>0</v>
      </c>
      <c r="AU28" s="48">
        <f t="shared" si="11"/>
        <v>50</v>
      </c>
      <c r="AV28" s="60" t="s">
        <v>35</v>
      </c>
      <c r="AW28" s="59"/>
      <c r="AX28" s="59"/>
      <c r="AY28" s="59"/>
      <c r="AZ28" s="58"/>
      <c r="BA28" s="2"/>
      <c r="BB28" s="2"/>
      <c r="BC28" s="51"/>
      <c r="BD28" s="7"/>
      <c r="BE28" s="7"/>
      <c r="BF28" s="7"/>
      <c r="BG28" s="34"/>
      <c r="BH28" s="50">
        <f t="shared" si="12"/>
        <v>0</v>
      </c>
      <c r="BI28" s="49">
        <f t="shared" si="13"/>
        <v>0</v>
      </c>
      <c r="BJ28" s="49">
        <f t="shared" si="14"/>
        <v>0</v>
      </c>
      <c r="BK28" s="49">
        <f t="shared" si="14"/>
        <v>0</v>
      </c>
      <c r="BL28" s="52">
        <f t="shared" si="15"/>
        <v>0</v>
      </c>
      <c r="BM28" s="60" t="s">
        <v>35</v>
      </c>
      <c r="BN28" s="59"/>
      <c r="BO28" s="59"/>
      <c r="BP28" s="59"/>
      <c r="BQ28" s="58"/>
      <c r="BR28" s="2"/>
      <c r="BS28" s="51"/>
      <c r="BT28" s="7"/>
      <c r="BU28" s="7"/>
      <c r="BV28" s="34"/>
      <c r="BW28" s="50">
        <f t="shared" si="16"/>
        <v>0</v>
      </c>
      <c r="BX28" s="49">
        <f t="shared" si="17"/>
        <v>0</v>
      </c>
      <c r="BY28" s="49">
        <f t="shared" si="17"/>
        <v>0</v>
      </c>
      <c r="BZ28" s="49">
        <f t="shared" si="17"/>
        <v>0</v>
      </c>
      <c r="CA28" s="48">
        <f t="shared" si="18"/>
        <v>0</v>
      </c>
      <c r="CB28" s="60" t="s">
        <v>35</v>
      </c>
      <c r="CC28" s="59"/>
      <c r="CD28" s="59"/>
      <c r="CE28" s="59"/>
      <c r="CF28" s="58"/>
      <c r="CG28" s="31" t="s">
        <v>34</v>
      </c>
    </row>
    <row r="29" spans="1:85" ht="15" thickBot="1">
      <c r="A29" s="32" t="s">
        <v>33</v>
      </c>
      <c r="B29" s="51"/>
      <c r="C29" s="7"/>
      <c r="D29" s="7"/>
      <c r="E29" s="7"/>
      <c r="F29" s="34"/>
      <c r="G29" s="50">
        <f t="shared" si="0"/>
        <v>0</v>
      </c>
      <c r="H29" s="49">
        <f t="shared" si="1"/>
        <v>0</v>
      </c>
      <c r="I29" s="49"/>
      <c r="J29" s="49">
        <f t="shared" si="2"/>
        <v>0</v>
      </c>
      <c r="K29" s="48">
        <f t="shared" si="3"/>
        <v>0</v>
      </c>
      <c r="L29" s="47">
        <f>SUM(G28:G29)</f>
        <v>45</v>
      </c>
      <c r="M29" s="46">
        <f>SUM(H28:H29)</f>
        <v>0</v>
      </c>
      <c r="N29" s="46">
        <f>SUM(I28:I29)</f>
        <v>0</v>
      </c>
      <c r="O29" s="46">
        <f>SUM(J28:J29)</f>
        <v>0</v>
      </c>
      <c r="P29" s="45">
        <f>SUM(K28:K29)</f>
        <v>45</v>
      </c>
      <c r="Q29" s="2"/>
      <c r="R29" s="2"/>
      <c r="S29" s="51">
        <v>25</v>
      </c>
      <c r="T29" s="7"/>
      <c r="U29" s="7"/>
      <c r="V29" s="7"/>
      <c r="W29" s="7"/>
      <c r="X29" s="34"/>
      <c r="Y29" s="51">
        <f t="shared" si="4"/>
        <v>25</v>
      </c>
      <c r="Z29" s="7">
        <f t="shared" si="5"/>
        <v>0</v>
      </c>
      <c r="AA29" s="7">
        <f t="shared" si="6"/>
        <v>0</v>
      </c>
      <c r="AB29" s="7">
        <f t="shared" si="6"/>
        <v>0</v>
      </c>
      <c r="AC29" s="48">
        <f t="shared" si="7"/>
        <v>25</v>
      </c>
      <c r="AD29" s="47">
        <f>SUM(Y28:Y29)</f>
        <v>45</v>
      </c>
      <c r="AE29" s="46">
        <f>SUM(Z28:Z29)</f>
        <v>0</v>
      </c>
      <c r="AF29" s="46">
        <f>SUM(AA28:AA29)</f>
        <v>20</v>
      </c>
      <c r="AG29" s="46">
        <f>SUM(AB28:AB29)</f>
        <v>0</v>
      </c>
      <c r="AH29" s="45">
        <f>SUM(AC28:AC29)</f>
        <v>65</v>
      </c>
      <c r="AI29" s="2"/>
      <c r="AJ29" s="2"/>
      <c r="AK29" s="51"/>
      <c r="AL29" s="7">
        <v>35</v>
      </c>
      <c r="AM29" s="7"/>
      <c r="AN29" s="7"/>
      <c r="AO29" s="7"/>
      <c r="AP29" s="34"/>
      <c r="AQ29" s="50">
        <f t="shared" si="8"/>
        <v>35</v>
      </c>
      <c r="AR29" s="49">
        <f t="shared" si="9"/>
        <v>0</v>
      </c>
      <c r="AS29" s="49">
        <f t="shared" si="10"/>
        <v>0</v>
      </c>
      <c r="AT29" s="49">
        <f t="shared" si="10"/>
        <v>0</v>
      </c>
      <c r="AU29" s="48">
        <f t="shared" si="11"/>
        <v>35</v>
      </c>
      <c r="AV29" s="47">
        <f>SUM(AQ28:AQ29)</f>
        <v>65</v>
      </c>
      <c r="AW29" s="46">
        <f>SUM(AR28:AR29)</f>
        <v>0</v>
      </c>
      <c r="AX29" s="46">
        <f>SUM(AS28:AS29)</f>
        <v>20</v>
      </c>
      <c r="AY29" s="46">
        <f>SUM(AT28:AT29)</f>
        <v>0</v>
      </c>
      <c r="AZ29" s="45">
        <f>SUM(AU28:AU29)</f>
        <v>85</v>
      </c>
      <c r="BA29" s="2"/>
      <c r="BB29" s="2"/>
      <c r="BC29" s="51"/>
      <c r="BD29" s="7"/>
      <c r="BE29" s="7"/>
      <c r="BF29" s="7"/>
      <c r="BG29" s="34"/>
      <c r="BH29" s="50">
        <f t="shared" si="12"/>
        <v>0</v>
      </c>
      <c r="BI29" s="49">
        <f t="shared" si="13"/>
        <v>0</v>
      </c>
      <c r="BJ29" s="49">
        <f t="shared" si="14"/>
        <v>0</v>
      </c>
      <c r="BK29" s="49">
        <f t="shared" si="14"/>
        <v>0</v>
      </c>
      <c r="BL29" s="52">
        <f t="shared" si="15"/>
        <v>0</v>
      </c>
      <c r="BM29" s="47">
        <f>SUM(BH28:BH29)</f>
        <v>0</v>
      </c>
      <c r="BN29" s="46">
        <f>SUM(BI28:BI29)</f>
        <v>0</v>
      </c>
      <c r="BO29" s="46">
        <f>SUM(BJ28:BJ29)</f>
        <v>0</v>
      </c>
      <c r="BP29" s="46">
        <f>SUM(BK28:BK29)</f>
        <v>0</v>
      </c>
      <c r="BQ29" s="45">
        <f>SUM(BL28:BL29)</f>
        <v>0</v>
      </c>
      <c r="BR29" s="2"/>
      <c r="BS29" s="51"/>
      <c r="BT29" s="7"/>
      <c r="BU29" s="7"/>
      <c r="BV29" s="34"/>
      <c r="BW29" s="50">
        <f t="shared" si="16"/>
        <v>0</v>
      </c>
      <c r="BX29" s="49">
        <f t="shared" si="17"/>
        <v>0</v>
      </c>
      <c r="BY29" s="49">
        <f t="shared" si="17"/>
        <v>0</v>
      </c>
      <c r="BZ29" s="49">
        <f t="shared" si="17"/>
        <v>0</v>
      </c>
      <c r="CA29" s="48">
        <f t="shared" si="18"/>
        <v>0</v>
      </c>
      <c r="CB29" s="47">
        <f>SUM(BW28:BW29)</f>
        <v>0</v>
      </c>
      <c r="CC29" s="46">
        <f>SUM(BX28:BX29)</f>
        <v>0</v>
      </c>
      <c r="CD29" s="46">
        <f>SUM(BY28:BY29)</f>
        <v>0</v>
      </c>
      <c r="CE29" s="46">
        <f>SUM(BZ28:BZ29)</f>
        <v>0</v>
      </c>
      <c r="CF29" s="45">
        <f>SUM(CA28:CA29)</f>
        <v>0</v>
      </c>
      <c r="CG29" s="31" t="s">
        <v>33</v>
      </c>
    </row>
    <row r="30" spans="1:85">
      <c r="A30" s="32"/>
      <c r="B30" s="51"/>
      <c r="C30" s="7"/>
      <c r="D30" s="7"/>
      <c r="E30" s="7"/>
      <c r="F30" s="34"/>
      <c r="G30" s="50"/>
      <c r="H30" s="49"/>
      <c r="I30" s="49"/>
      <c r="J30" s="49"/>
      <c r="K30" s="48"/>
      <c r="L30" s="57" t="s">
        <v>32</v>
      </c>
      <c r="M30" s="2"/>
      <c r="N30" s="2"/>
      <c r="O30" s="2"/>
      <c r="P30" s="56"/>
      <c r="Q30" s="2"/>
      <c r="R30" s="2"/>
      <c r="S30" s="51"/>
      <c r="T30" s="7"/>
      <c r="U30" s="7"/>
      <c r="V30" s="7"/>
      <c r="W30" s="7"/>
      <c r="X30" s="34"/>
      <c r="Y30" s="51"/>
      <c r="Z30" s="7"/>
      <c r="AA30" s="7"/>
      <c r="AB30" s="7"/>
      <c r="AC30" s="48"/>
      <c r="AD30" s="57" t="s">
        <v>32</v>
      </c>
      <c r="AE30" s="2"/>
      <c r="AF30" s="2"/>
      <c r="AG30" s="2"/>
      <c r="AH30" s="56"/>
      <c r="AI30" s="2"/>
      <c r="AJ30" s="2"/>
      <c r="AK30" s="51"/>
      <c r="AL30" s="7"/>
      <c r="AM30" s="7"/>
      <c r="AN30" s="7"/>
      <c r="AO30" s="7"/>
      <c r="AP30" s="34"/>
      <c r="AQ30" s="50"/>
      <c r="AR30" s="49"/>
      <c r="AS30" s="49"/>
      <c r="AT30" s="49"/>
      <c r="AU30" s="48"/>
      <c r="AV30" s="57" t="s">
        <v>32</v>
      </c>
      <c r="AW30" s="2"/>
      <c r="AX30" s="2"/>
      <c r="AY30" s="2"/>
      <c r="AZ30" s="56"/>
      <c r="BA30" s="2"/>
      <c r="BB30" s="2"/>
      <c r="BC30" s="51"/>
      <c r="BD30" s="7"/>
      <c r="BE30" s="7"/>
      <c r="BF30" s="7"/>
      <c r="BG30" s="34"/>
      <c r="BH30" s="50"/>
      <c r="BI30" s="49"/>
      <c r="BJ30" s="49"/>
      <c r="BK30" s="49"/>
      <c r="BL30" s="52"/>
      <c r="BM30" s="57" t="s">
        <v>32</v>
      </c>
      <c r="BN30" s="2"/>
      <c r="BO30" s="2"/>
      <c r="BP30" s="2"/>
      <c r="BQ30" s="56"/>
      <c r="BR30" s="2"/>
      <c r="BS30" s="51"/>
      <c r="BT30" s="7"/>
      <c r="BU30" s="7"/>
      <c r="BV30" s="34"/>
      <c r="BW30" s="50"/>
      <c r="BX30" s="49"/>
      <c r="BY30" s="49"/>
      <c r="BZ30" s="49"/>
      <c r="CA30" s="48"/>
      <c r="CB30" s="57" t="s">
        <v>32</v>
      </c>
      <c r="CC30" s="2"/>
      <c r="CD30" s="2"/>
      <c r="CE30" s="2"/>
      <c r="CF30" s="56"/>
      <c r="CG30" s="31"/>
    </row>
    <row r="31" spans="1:85" ht="15" thickBot="1">
      <c r="A31" s="32" t="s">
        <v>32</v>
      </c>
      <c r="B31" s="51">
        <v>35</v>
      </c>
      <c r="C31" s="7"/>
      <c r="D31" s="7"/>
      <c r="E31" s="7"/>
      <c r="F31" s="34">
        <v>10</v>
      </c>
      <c r="G31" s="55">
        <f t="shared" si="0"/>
        <v>35</v>
      </c>
      <c r="H31" s="54">
        <f t="shared" si="1"/>
        <v>0</v>
      </c>
      <c r="I31" s="54"/>
      <c r="J31" s="54">
        <f t="shared" si="2"/>
        <v>10</v>
      </c>
      <c r="K31" s="53">
        <f t="shared" si="3"/>
        <v>45</v>
      </c>
      <c r="L31" s="47">
        <f>SUM(G31)</f>
        <v>35</v>
      </c>
      <c r="M31" s="46">
        <f>SUM(H31)</f>
        <v>0</v>
      </c>
      <c r="N31" s="46">
        <f>SUM(I31)</f>
        <v>0</v>
      </c>
      <c r="O31" s="46">
        <f>SUM(J31)</f>
        <v>10</v>
      </c>
      <c r="P31" s="45">
        <f>SUM(K31)</f>
        <v>45</v>
      </c>
      <c r="Q31" s="2"/>
      <c r="R31" s="2"/>
      <c r="S31" s="51">
        <v>15</v>
      </c>
      <c r="T31" s="7"/>
      <c r="U31" s="7"/>
      <c r="V31" s="7"/>
      <c r="W31" s="7"/>
      <c r="X31" s="34"/>
      <c r="Y31" s="51">
        <f t="shared" si="4"/>
        <v>15</v>
      </c>
      <c r="Z31" s="7">
        <f t="shared" si="5"/>
        <v>0</v>
      </c>
      <c r="AA31" s="7">
        <f t="shared" si="6"/>
        <v>0</v>
      </c>
      <c r="AB31" s="7">
        <f t="shared" si="6"/>
        <v>0</v>
      </c>
      <c r="AC31" s="48">
        <f t="shared" si="7"/>
        <v>15</v>
      </c>
      <c r="AD31" s="47">
        <f>SUM(Y31)</f>
        <v>15</v>
      </c>
      <c r="AE31" s="46">
        <f>SUM(Z31)</f>
        <v>0</v>
      </c>
      <c r="AF31" s="46">
        <f>SUM(AA31)</f>
        <v>0</v>
      </c>
      <c r="AG31" s="46">
        <f>SUM(AB31)</f>
        <v>0</v>
      </c>
      <c r="AH31" s="45">
        <f>SUM(AC31)</f>
        <v>15</v>
      </c>
      <c r="AI31" s="2"/>
      <c r="AJ31" s="2"/>
      <c r="AK31" s="51"/>
      <c r="AL31" s="7"/>
      <c r="AM31" s="7">
        <v>20</v>
      </c>
      <c r="AN31" s="7"/>
      <c r="AO31" s="7"/>
      <c r="AP31" s="34"/>
      <c r="AQ31" s="50">
        <f t="shared" si="8"/>
        <v>20</v>
      </c>
      <c r="AR31" s="49">
        <f t="shared" si="9"/>
        <v>0</v>
      </c>
      <c r="AS31" s="49">
        <f t="shared" si="10"/>
        <v>0</v>
      </c>
      <c r="AT31" s="49">
        <f t="shared" si="10"/>
        <v>0</v>
      </c>
      <c r="AU31" s="48">
        <f t="shared" si="11"/>
        <v>20</v>
      </c>
      <c r="AV31" s="47">
        <f>SUM(AQ31)</f>
        <v>20</v>
      </c>
      <c r="AW31" s="46">
        <f>SUM(AR31)</f>
        <v>0</v>
      </c>
      <c r="AX31" s="46">
        <f>SUM(AS31)</f>
        <v>0</v>
      </c>
      <c r="AY31" s="46">
        <f>SUM(AT31)</f>
        <v>0</v>
      </c>
      <c r="AZ31" s="45">
        <f>SUM(AU31)</f>
        <v>20</v>
      </c>
      <c r="BA31" s="2"/>
      <c r="BB31" s="2"/>
      <c r="BC31" s="51"/>
      <c r="BD31" s="7"/>
      <c r="BE31" s="7"/>
      <c r="BF31" s="7"/>
      <c r="BG31" s="34"/>
      <c r="BH31" s="50">
        <f t="shared" si="12"/>
        <v>0</v>
      </c>
      <c r="BI31" s="49">
        <f t="shared" si="13"/>
        <v>0</v>
      </c>
      <c r="BJ31" s="49">
        <f t="shared" si="14"/>
        <v>0</v>
      </c>
      <c r="BK31" s="49">
        <f t="shared" si="14"/>
        <v>0</v>
      </c>
      <c r="BL31" s="52">
        <f t="shared" si="15"/>
        <v>0</v>
      </c>
      <c r="BM31" s="47">
        <f>SUM(BH31)</f>
        <v>0</v>
      </c>
      <c r="BN31" s="46">
        <f>SUM(BI31)</f>
        <v>0</v>
      </c>
      <c r="BO31" s="46">
        <f>SUM(BJ31)</f>
        <v>0</v>
      </c>
      <c r="BP31" s="46">
        <f>SUM(BK31)</f>
        <v>0</v>
      </c>
      <c r="BQ31" s="45">
        <f>SUM(BL31)</f>
        <v>0</v>
      </c>
      <c r="BR31" s="2"/>
      <c r="BS31" s="51"/>
      <c r="BT31" s="7"/>
      <c r="BU31" s="7"/>
      <c r="BV31" s="34">
        <v>60</v>
      </c>
      <c r="BW31" s="50">
        <f t="shared" si="16"/>
        <v>0</v>
      </c>
      <c r="BX31" s="49">
        <f t="shared" si="17"/>
        <v>0</v>
      </c>
      <c r="BY31" s="49">
        <f t="shared" si="17"/>
        <v>0</v>
      </c>
      <c r="BZ31" s="49">
        <f t="shared" si="17"/>
        <v>60</v>
      </c>
      <c r="CA31" s="48">
        <f t="shared" si="18"/>
        <v>60</v>
      </c>
      <c r="CB31" s="47">
        <f>SUM(BW31)</f>
        <v>0</v>
      </c>
      <c r="CC31" s="46">
        <f>SUM(BX31)</f>
        <v>0</v>
      </c>
      <c r="CD31" s="46">
        <f>SUM(BY31)</f>
        <v>0</v>
      </c>
      <c r="CE31" s="46">
        <f>SUM(BZ31)</f>
        <v>60</v>
      </c>
      <c r="CF31" s="45">
        <f>SUM(CA31)</f>
        <v>60</v>
      </c>
      <c r="CG31" s="31" t="s">
        <v>32</v>
      </c>
    </row>
    <row r="32" spans="1:85" ht="15" thickBot="1">
      <c r="A32" s="44" t="s">
        <v>6</v>
      </c>
      <c r="B32" s="42">
        <f t="shared" ref="B32:K32" si="19">SUM(B5:B31)</f>
        <v>440</v>
      </c>
      <c r="C32" s="41">
        <f t="shared" si="19"/>
        <v>0</v>
      </c>
      <c r="D32" s="41">
        <f t="shared" si="19"/>
        <v>0</v>
      </c>
      <c r="E32" s="41">
        <f t="shared" si="19"/>
        <v>0</v>
      </c>
      <c r="F32" s="43">
        <f t="shared" si="19"/>
        <v>170</v>
      </c>
      <c r="G32" s="42">
        <f t="shared" si="19"/>
        <v>440</v>
      </c>
      <c r="H32" s="41">
        <f t="shared" si="19"/>
        <v>0</v>
      </c>
      <c r="I32" s="41">
        <f t="shared" si="19"/>
        <v>0</v>
      </c>
      <c r="J32" s="41">
        <f t="shared" si="19"/>
        <v>170</v>
      </c>
      <c r="K32" s="40">
        <f t="shared" si="19"/>
        <v>610</v>
      </c>
      <c r="L32" s="39"/>
      <c r="M32" s="39"/>
      <c r="N32" s="39"/>
      <c r="O32" s="39"/>
      <c r="P32" s="38"/>
      <c r="Q32" s="2"/>
      <c r="R32" s="2"/>
      <c r="S32" s="42">
        <f t="shared" ref="S32:AC32" si="20">SUM(S5:S31)</f>
        <v>120</v>
      </c>
      <c r="T32" s="41">
        <f t="shared" si="20"/>
        <v>80</v>
      </c>
      <c r="U32" s="41">
        <f t="shared" si="20"/>
        <v>120</v>
      </c>
      <c r="V32" s="41">
        <f t="shared" si="20"/>
        <v>0</v>
      </c>
      <c r="W32" s="41">
        <f t="shared" si="20"/>
        <v>110</v>
      </c>
      <c r="X32" s="43">
        <f t="shared" si="20"/>
        <v>120</v>
      </c>
      <c r="Y32" s="42">
        <f t="shared" si="20"/>
        <v>320</v>
      </c>
      <c r="Z32" s="41">
        <f t="shared" si="20"/>
        <v>0</v>
      </c>
      <c r="AA32" s="41">
        <f t="shared" si="20"/>
        <v>110</v>
      </c>
      <c r="AB32" s="41">
        <f t="shared" si="20"/>
        <v>120</v>
      </c>
      <c r="AC32" s="40">
        <f t="shared" si="20"/>
        <v>550</v>
      </c>
      <c r="AD32" s="39"/>
      <c r="AE32" s="39"/>
      <c r="AF32" s="39"/>
      <c r="AG32" s="39"/>
      <c r="AH32" s="38"/>
      <c r="AI32" s="2"/>
      <c r="AJ32" s="2"/>
      <c r="AK32" s="42">
        <f t="shared" ref="AK32:AU32" si="21">SUM(AK5:AK31)</f>
        <v>240</v>
      </c>
      <c r="AL32" s="41">
        <f t="shared" si="21"/>
        <v>165</v>
      </c>
      <c r="AM32" s="41">
        <f t="shared" si="21"/>
        <v>180</v>
      </c>
      <c r="AN32" s="41">
        <f t="shared" si="21"/>
        <v>0</v>
      </c>
      <c r="AO32" s="41">
        <f t="shared" si="21"/>
        <v>240</v>
      </c>
      <c r="AP32" s="43">
        <f t="shared" si="21"/>
        <v>90</v>
      </c>
      <c r="AQ32" s="42">
        <f t="shared" si="21"/>
        <v>585</v>
      </c>
      <c r="AR32" s="41">
        <f t="shared" si="21"/>
        <v>0</v>
      </c>
      <c r="AS32" s="41">
        <f t="shared" si="21"/>
        <v>240</v>
      </c>
      <c r="AT32" s="41">
        <f t="shared" si="21"/>
        <v>90</v>
      </c>
      <c r="AU32" s="40">
        <f t="shared" si="21"/>
        <v>915</v>
      </c>
      <c r="AV32" s="39"/>
      <c r="AW32" s="39"/>
      <c r="AX32" s="39"/>
      <c r="AY32" s="39"/>
      <c r="AZ32" s="38"/>
      <c r="BA32" s="2"/>
      <c r="BB32" s="2"/>
      <c r="BC32" s="42">
        <f t="shared" ref="BC32:BK32" si="22">SUM(BC5:BC31)</f>
        <v>220</v>
      </c>
      <c r="BD32" s="41">
        <f t="shared" si="22"/>
        <v>240</v>
      </c>
      <c r="BE32" s="41">
        <f t="shared" si="22"/>
        <v>0</v>
      </c>
      <c r="BF32" s="41">
        <f t="shared" si="22"/>
        <v>200</v>
      </c>
      <c r="BG32" s="43">
        <f t="shared" si="22"/>
        <v>0</v>
      </c>
      <c r="BH32" s="42">
        <f t="shared" si="22"/>
        <v>460</v>
      </c>
      <c r="BI32" s="41">
        <f t="shared" si="22"/>
        <v>0</v>
      </c>
      <c r="BJ32" s="41">
        <f t="shared" si="22"/>
        <v>200</v>
      </c>
      <c r="BK32" s="41">
        <f t="shared" si="22"/>
        <v>0</v>
      </c>
      <c r="BL32" s="40">
        <f>SUM(BC32:BK32)</f>
        <v>1320</v>
      </c>
      <c r="BM32" s="39"/>
      <c r="BN32" s="39"/>
      <c r="BO32" s="39"/>
      <c r="BP32" s="39"/>
      <c r="BQ32" s="38"/>
      <c r="BR32" s="2"/>
      <c r="BS32" s="42">
        <f t="shared" ref="BS32:CA32" si="23">SUM(BS5:BS31)</f>
        <v>20</v>
      </c>
      <c r="BT32" s="41">
        <f t="shared" si="23"/>
        <v>0</v>
      </c>
      <c r="BU32" s="41">
        <f t="shared" si="23"/>
        <v>0</v>
      </c>
      <c r="BV32" s="43">
        <f t="shared" si="23"/>
        <v>580</v>
      </c>
      <c r="BW32" s="42">
        <f t="shared" si="23"/>
        <v>20</v>
      </c>
      <c r="BX32" s="41">
        <f t="shared" si="23"/>
        <v>0</v>
      </c>
      <c r="BY32" s="41">
        <f t="shared" si="23"/>
        <v>0</v>
      </c>
      <c r="BZ32" s="41">
        <f t="shared" si="23"/>
        <v>580</v>
      </c>
      <c r="CA32" s="40">
        <f t="shared" si="23"/>
        <v>600</v>
      </c>
      <c r="CB32" s="39"/>
      <c r="CC32" s="39"/>
      <c r="CD32" s="39"/>
      <c r="CE32" s="39"/>
      <c r="CF32" s="38"/>
      <c r="CG32" s="37" t="s">
        <v>6</v>
      </c>
    </row>
    <row r="36" spans="1:17">
      <c r="G36" s="32" t="s">
        <v>31</v>
      </c>
      <c r="H36" s="36"/>
      <c r="I36" s="36"/>
      <c r="J36" s="36"/>
      <c r="K36" s="35"/>
      <c r="L36" s="4" t="s">
        <v>30</v>
      </c>
      <c r="N36" s="32" t="s">
        <v>31</v>
      </c>
      <c r="O36" s="36"/>
      <c r="P36" s="36"/>
      <c r="Q36" s="36"/>
    </row>
    <row r="37" spans="1:17">
      <c r="A37" t="s">
        <v>29</v>
      </c>
      <c r="E37" s="34" t="s">
        <v>28</v>
      </c>
      <c r="F37" s="33"/>
      <c r="G37" s="112" t="s">
        <v>12</v>
      </c>
      <c r="H37" s="113"/>
      <c r="I37" s="30"/>
      <c r="J37" s="30"/>
      <c r="K37" s="31"/>
      <c r="L37" s="4">
        <v>120</v>
      </c>
      <c r="N37" s="32"/>
      <c r="O37" s="30"/>
      <c r="P37" s="30"/>
      <c r="Q37" s="30"/>
    </row>
    <row r="38" spans="1:17">
      <c r="E38" s="22" t="s">
        <v>26</v>
      </c>
      <c r="F38" s="21"/>
      <c r="G38" s="100" t="s">
        <v>27</v>
      </c>
      <c r="H38" s="101"/>
      <c r="I38" s="18"/>
      <c r="J38" s="101" t="s">
        <v>84</v>
      </c>
      <c r="K38" s="129"/>
      <c r="L38" s="17">
        <v>505</v>
      </c>
      <c r="N38" s="19"/>
      <c r="O38" s="18"/>
      <c r="P38" s="18"/>
      <c r="Q38" s="18"/>
    </row>
    <row r="39" spans="1:17">
      <c r="E39" s="29" t="s">
        <v>24</v>
      </c>
      <c r="F39" s="2"/>
      <c r="G39" s="28" t="s">
        <v>85</v>
      </c>
      <c r="H39" s="27"/>
      <c r="I39" s="24"/>
      <c r="J39" s="99" t="s">
        <v>86</v>
      </c>
      <c r="K39" s="130"/>
      <c r="L39" s="23">
        <v>640</v>
      </c>
      <c r="N39" s="26" t="s">
        <v>87</v>
      </c>
      <c r="O39" s="24"/>
      <c r="P39" s="24"/>
      <c r="Q39" s="24"/>
    </row>
    <row r="40" spans="1:17">
      <c r="E40" s="22" t="s">
        <v>26</v>
      </c>
      <c r="F40" s="21"/>
      <c r="G40" s="19" t="s">
        <v>88</v>
      </c>
      <c r="H40" s="18"/>
      <c r="I40" s="18" t="s">
        <v>25</v>
      </c>
      <c r="J40" s="18"/>
      <c r="K40" s="20"/>
      <c r="L40" s="17">
        <v>450</v>
      </c>
      <c r="N40" s="19"/>
      <c r="O40" s="18"/>
      <c r="P40" s="18"/>
      <c r="Q40" s="18"/>
    </row>
    <row r="41" spans="1:17">
      <c r="E41" s="16" t="s">
        <v>24</v>
      </c>
      <c r="F41" s="15"/>
      <c r="G41" s="98" t="s">
        <v>89</v>
      </c>
      <c r="H41" s="99"/>
      <c r="I41" s="12"/>
      <c r="J41" s="12"/>
      <c r="K41" s="14"/>
      <c r="L41" s="11">
        <v>465</v>
      </c>
      <c r="N41" s="13"/>
      <c r="O41" s="12"/>
      <c r="P41" s="12"/>
      <c r="Q41" s="12"/>
    </row>
    <row r="42" spans="1:17">
      <c r="E42" s="22" t="s">
        <v>26</v>
      </c>
      <c r="F42" s="21"/>
      <c r="G42" s="100" t="s">
        <v>90</v>
      </c>
      <c r="H42" s="101"/>
      <c r="I42" s="18" t="s">
        <v>25</v>
      </c>
      <c r="J42" s="18"/>
      <c r="K42" s="20"/>
      <c r="L42" s="17">
        <v>530</v>
      </c>
      <c r="N42" s="19"/>
      <c r="O42" s="18"/>
      <c r="P42" s="18"/>
      <c r="Q42" s="18"/>
    </row>
    <row r="43" spans="1:17">
      <c r="E43" s="16" t="s">
        <v>24</v>
      </c>
      <c r="F43" s="15"/>
      <c r="G43" s="98" t="s">
        <v>91</v>
      </c>
      <c r="H43" s="99"/>
      <c r="I43" s="12"/>
      <c r="J43" s="12"/>
      <c r="K43" s="14"/>
      <c r="L43" s="11">
        <v>460</v>
      </c>
      <c r="N43" s="13"/>
      <c r="O43" s="12"/>
      <c r="P43" s="12"/>
      <c r="Q43" s="12"/>
    </row>
    <row r="44" spans="1:17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"/>
    </row>
    <row r="45" spans="1:17">
      <c r="E45" s="6"/>
      <c r="F45" s="6"/>
      <c r="G45" s="7" t="s">
        <v>23</v>
      </c>
      <c r="H45" s="7"/>
      <c r="I45" s="7"/>
      <c r="J45" s="7"/>
      <c r="K45" s="7"/>
      <c r="L45" s="7"/>
      <c r="N45" s="7" t="s">
        <v>21</v>
      </c>
      <c r="O45" s="7"/>
      <c r="P45" s="7"/>
      <c r="Q45" s="7"/>
    </row>
    <row r="46" spans="1:17">
      <c r="A46" s="6"/>
      <c r="B46" s="6" t="s">
        <v>23</v>
      </c>
      <c r="C46" s="6" t="s">
        <v>22</v>
      </c>
      <c r="D46" s="6" t="s">
        <v>21</v>
      </c>
      <c r="E46" s="6" t="s">
        <v>20</v>
      </c>
      <c r="F46" s="6"/>
      <c r="G46" s="9" t="s">
        <v>19</v>
      </c>
      <c r="H46" s="9" t="s">
        <v>18</v>
      </c>
      <c r="I46" s="9" t="s">
        <v>17</v>
      </c>
      <c r="J46" s="9" t="s">
        <v>16</v>
      </c>
      <c r="K46" s="9" t="s">
        <v>15</v>
      </c>
      <c r="L46" s="7"/>
      <c r="N46" s="9" t="s">
        <v>19</v>
      </c>
      <c r="O46" s="9" t="s">
        <v>18</v>
      </c>
      <c r="P46" s="9" t="s">
        <v>17</v>
      </c>
      <c r="Q46" s="9" t="s">
        <v>16</v>
      </c>
    </row>
    <row r="47" spans="1:17">
      <c r="A47" s="6" t="s">
        <v>14</v>
      </c>
      <c r="B47" s="2">
        <v>240</v>
      </c>
      <c r="C47" s="2">
        <v>0</v>
      </c>
      <c r="D47" s="2">
        <v>0</v>
      </c>
      <c r="E47" s="2">
        <v>190</v>
      </c>
      <c r="F47" s="2"/>
      <c r="G47" s="7"/>
      <c r="H47" s="7"/>
      <c r="I47" s="7"/>
      <c r="J47" s="7"/>
      <c r="K47" s="7"/>
      <c r="L47" s="7"/>
      <c r="N47" s="7"/>
      <c r="O47" s="7"/>
      <c r="P47" s="7"/>
      <c r="Q47" s="7"/>
    </row>
    <row r="48" spans="1:17">
      <c r="A48" s="6" t="s">
        <v>13</v>
      </c>
      <c r="B48" s="2">
        <v>240</v>
      </c>
      <c r="C48" s="2">
        <v>0</v>
      </c>
      <c r="D48" s="2">
        <v>0</v>
      </c>
      <c r="E48" s="2">
        <v>160</v>
      </c>
      <c r="F48" s="2"/>
      <c r="G48" s="7"/>
      <c r="H48" s="7"/>
      <c r="I48" s="7"/>
      <c r="J48" s="7"/>
      <c r="K48" s="7"/>
      <c r="L48" s="7"/>
      <c r="N48" s="7"/>
      <c r="O48" s="7"/>
      <c r="P48" s="7"/>
      <c r="Q48" s="7"/>
    </row>
    <row r="49" spans="1:17">
      <c r="A49" s="6" t="s">
        <v>12</v>
      </c>
      <c r="B49" s="2">
        <v>320</v>
      </c>
      <c r="C49" s="2">
        <v>0</v>
      </c>
      <c r="D49" s="2">
        <v>110</v>
      </c>
      <c r="E49" s="2">
        <v>120</v>
      </c>
      <c r="F49" s="2"/>
      <c r="G49" s="7"/>
      <c r="H49" s="7"/>
      <c r="I49" s="7"/>
      <c r="J49" s="7"/>
      <c r="K49" s="7"/>
      <c r="L49" s="7"/>
      <c r="N49" s="7"/>
      <c r="O49" s="7"/>
      <c r="P49" s="7"/>
      <c r="Q49" s="7"/>
    </row>
    <row r="50" spans="1:17">
      <c r="A50" s="6" t="s">
        <v>11</v>
      </c>
      <c r="B50" s="2">
        <v>360</v>
      </c>
      <c r="C50" s="2">
        <v>0</v>
      </c>
      <c r="D50" s="2">
        <v>120</v>
      </c>
      <c r="E50" s="2">
        <v>90</v>
      </c>
      <c r="F50" s="2"/>
      <c r="G50" s="7"/>
      <c r="H50" s="7"/>
      <c r="I50" s="7"/>
      <c r="J50" s="7"/>
      <c r="K50" s="7"/>
      <c r="L50" s="7"/>
      <c r="N50" s="7"/>
      <c r="O50" s="7"/>
      <c r="P50" s="7"/>
      <c r="Q50" s="7"/>
    </row>
    <row r="51" spans="1:17">
      <c r="A51" s="6" t="s">
        <v>10</v>
      </c>
      <c r="B51" s="2">
        <v>225</v>
      </c>
      <c r="C51" s="2">
        <v>0</v>
      </c>
      <c r="D51" s="2">
        <v>120</v>
      </c>
      <c r="E51" s="2">
        <v>0</v>
      </c>
      <c r="F51" s="2"/>
      <c r="G51" s="7"/>
      <c r="H51" s="7"/>
      <c r="I51" s="7"/>
      <c r="J51" s="7"/>
      <c r="K51" s="7"/>
      <c r="L51" s="7"/>
      <c r="N51" s="7"/>
      <c r="O51" s="7"/>
      <c r="P51" s="7"/>
      <c r="Q51" s="7"/>
    </row>
    <row r="52" spans="1:17">
      <c r="A52" s="6" t="s">
        <v>9</v>
      </c>
      <c r="B52" s="2">
        <v>240</v>
      </c>
      <c r="C52" s="2">
        <v>0</v>
      </c>
      <c r="D52" s="2">
        <v>120</v>
      </c>
      <c r="E52" s="2">
        <v>0</v>
      </c>
      <c r="F52" s="2"/>
      <c r="G52" s="7"/>
      <c r="H52" s="7"/>
      <c r="I52" s="7"/>
      <c r="J52" s="7"/>
      <c r="K52" s="7"/>
      <c r="L52" s="7"/>
      <c r="N52" s="7"/>
      <c r="O52" s="7"/>
      <c r="P52" s="7"/>
      <c r="Q52" s="7"/>
    </row>
    <row r="53" spans="1:17">
      <c r="A53" s="6" t="s">
        <v>8</v>
      </c>
      <c r="B53" s="2">
        <v>220</v>
      </c>
      <c r="C53" s="2">
        <v>0</v>
      </c>
      <c r="D53" s="2">
        <v>80</v>
      </c>
      <c r="E53" s="2">
        <v>0</v>
      </c>
      <c r="F53" s="2"/>
      <c r="G53" s="7"/>
      <c r="H53" s="7"/>
      <c r="I53" s="7"/>
      <c r="J53" s="7"/>
      <c r="K53" s="7"/>
      <c r="L53" s="7"/>
      <c r="N53" s="7"/>
      <c r="O53" s="7"/>
      <c r="P53" s="7"/>
      <c r="Q53" s="7"/>
    </row>
    <row r="54" spans="1:17">
      <c r="A54" s="6" t="s">
        <v>7</v>
      </c>
      <c r="B54" s="2">
        <f>BW32</f>
        <v>20</v>
      </c>
      <c r="C54" s="2">
        <f>BX32</f>
        <v>0</v>
      </c>
      <c r="D54" s="2">
        <f>BY32</f>
        <v>0</v>
      </c>
      <c r="E54" s="2">
        <f>BZ32</f>
        <v>580</v>
      </c>
      <c r="F54" s="2"/>
      <c r="G54" s="7"/>
      <c r="H54" s="7"/>
      <c r="I54" s="7"/>
      <c r="J54" s="7"/>
      <c r="K54" s="7"/>
      <c r="L54" s="7"/>
      <c r="N54" s="7"/>
      <c r="O54" s="7"/>
      <c r="P54" s="7"/>
      <c r="Q54" s="7"/>
    </row>
    <row r="55" spans="1:17">
      <c r="A55" s="5" t="s">
        <v>6</v>
      </c>
      <c r="B55" s="5">
        <f>SUM(B47:B54)</f>
        <v>1865</v>
      </c>
      <c r="C55" s="5">
        <f>SUM(C47:C54)</f>
        <v>0</v>
      </c>
      <c r="D55" s="5">
        <f>SUM(D47:D54)</f>
        <v>550</v>
      </c>
      <c r="E55" s="5">
        <f>SUM(E47:E54)</f>
        <v>1140</v>
      </c>
      <c r="F55" s="5"/>
      <c r="G55" s="4">
        <f>SUM(G47:G54)</f>
        <v>0</v>
      </c>
      <c r="H55" s="4">
        <f>SUM(H47:H54)</f>
        <v>0</v>
      </c>
      <c r="I55" s="4">
        <f>SUM(I47:I54)</f>
        <v>0</v>
      </c>
      <c r="J55" s="4">
        <f>SUM(J47:J54)</f>
        <v>0</v>
      </c>
      <c r="K55" s="4">
        <f>SUM(K47:K54)</f>
        <v>0</v>
      </c>
      <c r="L55" s="4">
        <f>SUM(G47:K54)</f>
        <v>0</v>
      </c>
      <c r="M55" s="5"/>
      <c r="N55" s="4">
        <f>SUM(N47:N54)</f>
        <v>0</v>
      </c>
      <c r="O55" s="4">
        <f>SUM(O47:O54)</f>
        <v>0</v>
      </c>
      <c r="P55" s="4">
        <f>SUM(P47:P54)</f>
        <v>0</v>
      </c>
      <c r="Q55" s="4">
        <f>SUM(Q47:Q54)</f>
        <v>0</v>
      </c>
    </row>
    <row r="56" spans="1:17" ht="88.8" customHeight="1">
      <c r="G56" s="3" t="s">
        <v>5</v>
      </c>
      <c r="H56" s="3" t="s">
        <v>4</v>
      </c>
      <c r="I56" s="3" t="s">
        <v>3</v>
      </c>
      <c r="J56" s="3" t="s">
        <v>2</v>
      </c>
      <c r="K56" s="3" t="s">
        <v>1</v>
      </c>
      <c r="L56" s="3" t="s">
        <v>0</v>
      </c>
      <c r="N56" s="3" t="s">
        <v>5</v>
      </c>
      <c r="O56" s="3" t="s">
        <v>4</v>
      </c>
      <c r="P56" s="3" t="s">
        <v>3</v>
      </c>
      <c r="Q56" s="3" t="s">
        <v>2</v>
      </c>
    </row>
  </sheetData>
  <mergeCells count="28">
    <mergeCell ref="BC1:CF1"/>
    <mergeCell ref="B2:P2"/>
    <mergeCell ref="S2:AH2"/>
    <mergeCell ref="AK2:AZ2"/>
    <mergeCell ref="BC2:BQ2"/>
    <mergeCell ref="BS2:CF2"/>
    <mergeCell ref="B3:F3"/>
    <mergeCell ref="G3:K3"/>
    <mergeCell ref="L3:P3"/>
    <mergeCell ref="S3:X3"/>
    <mergeCell ref="Y3:AC3"/>
    <mergeCell ref="BM3:BQ3"/>
    <mergeCell ref="BS3:BV3"/>
    <mergeCell ref="BW3:CA3"/>
    <mergeCell ref="CB3:CF3"/>
    <mergeCell ref="G37:H37"/>
    <mergeCell ref="AV3:AZ3"/>
    <mergeCell ref="BC3:BG3"/>
    <mergeCell ref="BH3:BL3"/>
    <mergeCell ref="AD3:AH3"/>
    <mergeCell ref="AK3:AP3"/>
    <mergeCell ref="AQ3:AU3"/>
    <mergeCell ref="G41:H41"/>
    <mergeCell ref="G42:H42"/>
    <mergeCell ref="G43:H43"/>
    <mergeCell ref="G38:H38"/>
    <mergeCell ref="J38:K38"/>
    <mergeCell ref="J39:K39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Mittwoch_29-03</vt:lpstr>
      <vt:lpstr>Dienstag_28-03</vt:lpstr>
      <vt:lpstr>Montag_27-03</vt:lpstr>
      <vt:lpstr>Sonntag 26-03</vt:lpstr>
      <vt:lpstr>Samstag_25-03</vt:lpstr>
      <vt:lpstr>Freitag_24-03</vt:lpstr>
      <vt:lpstr>Donnerstag_22-03</vt:lpstr>
      <vt:lpstr>Mittwoch_21-03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Schmitt</dc:creator>
  <cp:lastModifiedBy>Beate Schmitt</cp:lastModifiedBy>
  <dcterms:created xsi:type="dcterms:W3CDTF">2012-05-08T19:09:53Z</dcterms:created>
  <dcterms:modified xsi:type="dcterms:W3CDTF">2012-05-09T14:55:30Z</dcterms:modified>
</cp:coreProperties>
</file>